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15" windowWidth="9420" windowHeight="4320"/>
  </bookViews>
  <sheets>
    <sheet name="Entities" sheetId="2" r:id="rId1"/>
  </sheets>
  <definedNames>
    <definedName name="_xlnm.Print_Titles" localSheetId="0">Entities!$1:$1</definedName>
  </definedNames>
  <calcPr calcId="145621" fullCalcOnLoad="1"/>
</workbook>
</file>

<file path=xl/calcChain.xml><?xml version="1.0" encoding="utf-8"?>
<calcChain xmlns="http://schemas.openxmlformats.org/spreadsheetml/2006/main">
  <c r="K15" i="2" l="1"/>
  <c r="I15" i="2"/>
  <c r="K19" i="2"/>
  <c r="I19" i="2"/>
  <c r="K18" i="2"/>
  <c r="I18" i="2"/>
  <c r="K17" i="2"/>
  <c r="I17" i="2"/>
  <c r="K16" i="2"/>
  <c r="I16" i="2"/>
  <c r="K14" i="2"/>
  <c r="I14" i="2"/>
  <c r="K13" i="2"/>
  <c r="I13" i="2"/>
  <c r="K12" i="2"/>
  <c r="I12" i="2"/>
</calcChain>
</file>

<file path=xl/sharedStrings.xml><?xml version="1.0" encoding="utf-8"?>
<sst xmlns="http://schemas.openxmlformats.org/spreadsheetml/2006/main" count="408" uniqueCount="212">
  <si>
    <t>TAX ENTITY</t>
  </si>
  <si>
    <t>TAX ASSR-COL</t>
  </si>
  <si>
    <t>PHONE</t>
  </si>
  <si>
    <t>HS</t>
  </si>
  <si>
    <t>OA</t>
  </si>
  <si>
    <t>HS/OA</t>
  </si>
  <si>
    <t>DP</t>
  </si>
  <si>
    <t>HS/DP</t>
  </si>
  <si>
    <t>LOC OPT</t>
  </si>
  <si>
    <t>DV</t>
  </si>
  <si>
    <t>Brazoria County</t>
  </si>
  <si>
    <t>*20%</t>
  </si>
  <si>
    <t>Formula</t>
  </si>
  <si>
    <t>"</t>
  </si>
  <si>
    <t>County Collects</t>
  </si>
  <si>
    <t>*10%</t>
  </si>
  <si>
    <t>Alvin Community College</t>
  </si>
  <si>
    <t xml:space="preserve"> </t>
  </si>
  <si>
    <t>Oak Manor MUD</t>
  </si>
  <si>
    <t>Treasure Island MUD</t>
  </si>
  <si>
    <t>CODE</t>
  </si>
  <si>
    <t>GBC</t>
  </si>
  <si>
    <t>RDB</t>
  </si>
  <si>
    <t>SAL</t>
  </si>
  <si>
    <t>SAN</t>
  </si>
  <si>
    <t>SBR</t>
  </si>
  <si>
    <t>SDA</t>
  </si>
  <si>
    <t>SDB</t>
  </si>
  <si>
    <t>SPL</t>
  </si>
  <si>
    <t>SSW</t>
  </si>
  <si>
    <t>SCB</t>
  </si>
  <si>
    <t>HSW</t>
  </si>
  <si>
    <t>HAD</t>
  </si>
  <si>
    <t>NAV</t>
  </si>
  <si>
    <t>DR1</t>
  </si>
  <si>
    <t>DR2</t>
  </si>
  <si>
    <t>DR3</t>
  </si>
  <si>
    <t>DR4</t>
  </si>
  <si>
    <t>DR5</t>
  </si>
  <si>
    <t>DR8</t>
  </si>
  <si>
    <t>DR9</t>
  </si>
  <si>
    <t>JAL</t>
  </si>
  <si>
    <t>JBR</t>
  </si>
  <si>
    <t>CAL</t>
  </si>
  <si>
    <t>A</t>
  </si>
  <si>
    <t>CAN</t>
  </si>
  <si>
    <t>B</t>
  </si>
  <si>
    <t>CBR</t>
  </si>
  <si>
    <t>D</t>
  </si>
  <si>
    <t>CBS</t>
  </si>
  <si>
    <t>E</t>
  </si>
  <si>
    <t>CCL</t>
  </si>
  <si>
    <t>F</t>
  </si>
  <si>
    <t>CDB</t>
  </si>
  <si>
    <t>H</t>
  </si>
  <si>
    <t>CFP</t>
  </si>
  <si>
    <t>I</t>
  </si>
  <si>
    <t>CHV</t>
  </si>
  <si>
    <t>J</t>
  </si>
  <si>
    <t>CHL</t>
  </si>
  <si>
    <t>K</t>
  </si>
  <si>
    <t>CJC</t>
  </si>
  <si>
    <t>M</t>
  </si>
  <si>
    <t>CLJ</t>
  </si>
  <si>
    <t>N</t>
  </si>
  <si>
    <t>CLP</t>
  </si>
  <si>
    <t>O</t>
  </si>
  <si>
    <t>CMV</t>
  </si>
  <si>
    <t>P</t>
  </si>
  <si>
    <t>COC</t>
  </si>
  <si>
    <t>Q</t>
  </si>
  <si>
    <t>CPL</t>
  </si>
  <si>
    <t>R</t>
  </si>
  <si>
    <t>CQU</t>
  </si>
  <si>
    <t>S</t>
  </si>
  <si>
    <t>CRW</t>
  </si>
  <si>
    <t>T</t>
  </si>
  <si>
    <t>CSS</t>
  </si>
  <si>
    <t>U</t>
  </si>
  <si>
    <t>CSW</t>
  </si>
  <si>
    <t>V</t>
  </si>
  <si>
    <t>CWC</t>
  </si>
  <si>
    <t>W</t>
  </si>
  <si>
    <t>M3</t>
  </si>
  <si>
    <t>M5</t>
  </si>
  <si>
    <t>M7</t>
  </si>
  <si>
    <t>M8</t>
  </si>
  <si>
    <t>M2</t>
  </si>
  <si>
    <t>M9</t>
  </si>
  <si>
    <t>M10</t>
  </si>
  <si>
    <t>M18</t>
  </si>
  <si>
    <t>Brazoria County MUD #18</t>
  </si>
  <si>
    <t>M17</t>
  </si>
  <si>
    <t>Brazoria County MUD #17</t>
  </si>
  <si>
    <t>M19</t>
  </si>
  <si>
    <t>*12.5%</t>
  </si>
  <si>
    <t>Ro'Vin Garrett</t>
  </si>
  <si>
    <t>M21</t>
  </si>
  <si>
    <t>Brazoria County MUD #21</t>
  </si>
  <si>
    <t>M22</t>
  </si>
  <si>
    <t>Brazoria County MUD #22</t>
  </si>
  <si>
    <t>M16</t>
  </si>
  <si>
    <t>Brazoria County MUD #16</t>
  </si>
  <si>
    <t>Bob Leared Interest</t>
  </si>
  <si>
    <t>Tommy Lee</t>
  </si>
  <si>
    <t>M23</t>
  </si>
  <si>
    <t>Brazoria County MUD #23</t>
  </si>
  <si>
    <t>M25</t>
  </si>
  <si>
    <t>Brazoria County MUD #25</t>
  </si>
  <si>
    <t>M26</t>
  </si>
  <si>
    <t>Brazoria County MUD #26</t>
  </si>
  <si>
    <t>EM1</t>
  </si>
  <si>
    <t xml:space="preserve">   </t>
  </si>
  <si>
    <t xml:space="preserve">  </t>
  </si>
  <si>
    <t>979-864-1320</t>
  </si>
  <si>
    <t>979-265-2541</t>
  </si>
  <si>
    <t>281-482-0216</t>
  </si>
  <si>
    <t>713-932-9011</t>
  </si>
  <si>
    <t>M28</t>
  </si>
  <si>
    <t>Brazoria County MUD #28</t>
  </si>
  <si>
    <t>EM2</t>
  </si>
  <si>
    <t>Sweeny Hospital District</t>
  </si>
  <si>
    <t>FD1</t>
  </si>
  <si>
    <t>*1%</t>
  </si>
  <si>
    <t>EM3</t>
  </si>
  <si>
    <t>M11</t>
  </si>
  <si>
    <t>Brazoria County MUD #29</t>
  </si>
  <si>
    <t>M29</t>
  </si>
  <si>
    <t>M34</t>
  </si>
  <si>
    <t>Brazoria County MUD #34</t>
  </si>
  <si>
    <t>M35</t>
  </si>
  <si>
    <t>Brazoria County MUD #35</t>
  </si>
  <si>
    <t>Brazoria County MUD #36</t>
  </si>
  <si>
    <t>M36</t>
  </si>
  <si>
    <t>M24</t>
  </si>
  <si>
    <t>Brazoria County MUD #24</t>
  </si>
  <si>
    <t>M31</t>
  </si>
  <si>
    <t>Brazoria County MUD #31</t>
  </si>
  <si>
    <t>3000**</t>
  </si>
  <si>
    <t>Port Freeport</t>
  </si>
  <si>
    <t>*2.5</t>
  </si>
  <si>
    <t>M55</t>
  </si>
  <si>
    <t>Brazoria County MUD #55</t>
  </si>
  <si>
    <t>M100</t>
  </si>
  <si>
    <t>Alvin Independent School District</t>
  </si>
  <si>
    <t>Angleton Independent School District</t>
  </si>
  <si>
    <t>Brazosport Independent School District</t>
  </si>
  <si>
    <t>Damon Independent School District</t>
  </si>
  <si>
    <t>Danbury Independent School District</t>
  </si>
  <si>
    <t>Pearland Independent School District</t>
  </si>
  <si>
    <t>Sweeny Independent School District</t>
  </si>
  <si>
    <t>Brazoria County MUD #02</t>
  </si>
  <si>
    <t>Brazoria County MUD #03</t>
  </si>
  <si>
    <t>Brazoria County MUD #06</t>
  </si>
  <si>
    <t>Brazoria County MUD #19</t>
  </si>
  <si>
    <t>Brazosport College</t>
  </si>
  <si>
    <t>Angleton Drainage District</t>
  </si>
  <si>
    <t>Velasco Drainage District</t>
  </si>
  <si>
    <t>Columbia-Brazoria Independent School District</t>
  </si>
  <si>
    <t>West Brazoria County Drainage District #11</t>
  </si>
  <si>
    <t>City of Alvin</t>
  </si>
  <si>
    <t>City of Angleton</t>
  </si>
  <si>
    <t>City of Brazoria</t>
  </si>
  <si>
    <t>Village of Brookside</t>
  </si>
  <si>
    <t>City of Clute</t>
  </si>
  <si>
    <t>City of Danbury</t>
  </si>
  <si>
    <t>City of Freeport</t>
  </si>
  <si>
    <t>Town of Holiday Lakes</t>
  </si>
  <si>
    <t>City of Hillcrest Village</t>
  </si>
  <si>
    <t>Village of Jones Creek</t>
  </si>
  <si>
    <t>City of Lake Jackson</t>
  </si>
  <si>
    <t>City of Liverpool</t>
  </si>
  <si>
    <t>City of Manvel</t>
  </si>
  <si>
    <t>City of Oyster Creek</t>
  </si>
  <si>
    <t>City of Pearland</t>
  </si>
  <si>
    <t>Town of Quintana</t>
  </si>
  <si>
    <t>City of Richwood</t>
  </si>
  <si>
    <t>Village of Surfside</t>
  </si>
  <si>
    <t>City of Sweeny</t>
  </si>
  <si>
    <t>City of West Columbia</t>
  </si>
  <si>
    <t>Commodore Cove Improvement District</t>
  </si>
  <si>
    <t>Varner Creek Utility District</t>
  </si>
  <si>
    <t>Brazoria / Fort Bend County MUD #01</t>
  </si>
  <si>
    <t>Road &amp; Bridge Fund</t>
  </si>
  <si>
    <t>Brazoria County Drainage District #4 (Pearland)</t>
  </si>
  <si>
    <t>Brazoria County Conservation &amp; Reclamation District #3 (Alvin)</t>
  </si>
  <si>
    <t>OLD</t>
  </si>
  <si>
    <t>Sedona Lakes MUD #100</t>
  </si>
  <si>
    <t>Angleton-Danbury Hospital District</t>
  </si>
  <si>
    <t>Brazoria County Emergency District #1</t>
  </si>
  <si>
    <t>Brazoria County Emergency District #2</t>
  </si>
  <si>
    <t>Brazoria County Emergency District #3</t>
  </si>
  <si>
    <t>Brazoria County Drainage District #5 (Iowa Colony)</t>
  </si>
  <si>
    <t>Brazoria County Drainage District #8 (Danbury)</t>
  </si>
  <si>
    <t>Utility Tax Service</t>
  </si>
  <si>
    <t>713-688-3855</t>
  </si>
  <si>
    <t>S12</t>
  </si>
  <si>
    <t>Friendswood ISD</t>
  </si>
  <si>
    <t>Cathy Bernacki</t>
  </si>
  <si>
    <t>M61</t>
  </si>
  <si>
    <t>Brazoria County MUD #61</t>
  </si>
  <si>
    <t>PMMD2</t>
  </si>
  <si>
    <t>Pearland Municipal Management Dist 32</t>
  </si>
  <si>
    <t>CIC</t>
  </si>
  <si>
    <t>CBP</t>
  </si>
  <si>
    <t>Village of Bailey's Prairie</t>
  </si>
  <si>
    <t>City of Iowa Colony</t>
  </si>
  <si>
    <t>2016 TAX RATE</t>
  </si>
  <si>
    <t>Brazoria County MUD #39</t>
  </si>
  <si>
    <t>Harris-Brazoria MUD # 509</t>
  </si>
  <si>
    <t>M39</t>
  </si>
  <si>
    <t>(E1) 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</si>
</sst>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0.000000"/>
    <numFmt numFmtId="167" formatCode="#,##0.000000"/>
    <numFmt numFmtId="168" formatCode="&quot;$&quot;#,##0"/>
    <numFmt numFmtId="169" formatCode="[&lt;=9999999]###\-####;\(###\)\ ###\-####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168" fontId="1" fillId="0" borderId="0" xfId="0" applyNumberFormat="1" applyFont="1" applyFill="1" applyBorder="1" applyAlignment="1">
      <alignment horizontal="center"/>
    </xf>
    <xf numFmtId="10" fontId="1" fillId="0" borderId="0" xfId="0" applyNumberFormat="1" applyFont="1" applyFill="1" applyBorder="1" applyAlignment="1">
      <alignment horizontal="center"/>
    </xf>
    <xf numFmtId="169" fontId="1" fillId="0" borderId="0" xfId="0" applyNumberFormat="1" applyFont="1" applyFill="1" applyBorder="1" applyAlignment="1">
      <alignment horizontal="center"/>
    </xf>
    <xf numFmtId="169" fontId="1" fillId="0" borderId="0" xfId="0" applyNumberFormat="1" applyFont="1" applyFill="1" applyBorder="1"/>
    <xf numFmtId="168" fontId="1" fillId="0" borderId="0" xfId="0" applyNumberFormat="1" applyFont="1" applyFill="1" applyBorder="1"/>
    <xf numFmtId="10" fontId="1" fillId="0" borderId="0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169" fontId="1" fillId="0" borderId="2" xfId="0" applyNumberFormat="1" applyFont="1" applyFill="1" applyBorder="1"/>
    <xf numFmtId="168" fontId="1" fillId="0" borderId="2" xfId="0" applyNumberFormat="1" applyFont="1" applyFill="1" applyBorder="1" applyAlignment="1">
      <alignment horizontal="center"/>
    </xf>
    <xf numFmtId="10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168" fontId="1" fillId="0" borderId="2" xfId="0" applyNumberFormat="1" applyFont="1" applyFill="1" applyBorder="1"/>
    <xf numFmtId="10" fontId="1" fillId="0" borderId="2" xfId="0" applyNumberFormat="1" applyFont="1" applyFill="1" applyBorder="1"/>
    <xf numFmtId="0" fontId="1" fillId="0" borderId="3" xfId="0" applyFont="1" applyFill="1" applyBorder="1"/>
    <xf numFmtId="0" fontId="2" fillId="0" borderId="6" xfId="0" applyFont="1" applyFill="1" applyBorder="1" applyAlignment="1">
      <alignment horizontal="center" vertical="center"/>
    </xf>
    <xf numFmtId="168" fontId="2" fillId="0" borderId="6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left"/>
    </xf>
    <xf numFmtId="169" fontId="1" fillId="0" borderId="8" xfId="0" applyNumberFormat="1" applyFont="1" applyFill="1" applyBorder="1"/>
    <xf numFmtId="168" fontId="1" fillId="0" borderId="8" xfId="0" applyNumberFormat="1" applyFont="1" applyFill="1" applyBorder="1" applyAlignment="1">
      <alignment horizontal="center"/>
    </xf>
    <xf numFmtId="10" fontId="1" fillId="0" borderId="8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168" fontId="1" fillId="0" borderId="8" xfId="0" applyNumberFormat="1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168" fontId="1" fillId="2" borderId="2" xfId="0" applyNumberFormat="1" applyFont="1" applyFill="1" applyBorder="1" applyAlignment="1">
      <alignment horizontal="center"/>
    </xf>
    <xf numFmtId="168" fontId="1" fillId="2" borderId="2" xfId="0" applyNumberFormat="1" applyFont="1" applyFill="1" applyBorder="1"/>
    <xf numFmtId="10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0" xfId="0" applyFill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169" fontId="1" fillId="2" borderId="8" xfId="0" applyNumberFormat="1" applyFont="1" applyFill="1" applyBorder="1"/>
    <xf numFmtId="168" fontId="1" fillId="2" borderId="8" xfId="0" applyNumberFormat="1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169" fontId="1" fillId="2" borderId="0" xfId="0" applyNumberFormat="1" applyFont="1" applyFill="1" applyBorder="1"/>
    <xf numFmtId="168" fontId="1" fillId="2" borderId="0" xfId="0" applyNumberFormat="1" applyFont="1" applyFill="1" applyBorder="1" applyAlignment="1">
      <alignment horizontal="center"/>
    </xf>
    <xf numFmtId="10" fontId="1" fillId="2" borderId="0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8" fontId="1" fillId="2" borderId="8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169" fontId="1" fillId="2" borderId="2" xfId="0" applyNumberFormat="1" applyFont="1" applyFill="1" applyBorder="1"/>
    <xf numFmtId="168" fontId="1" fillId="2" borderId="0" xfId="0" applyNumberFormat="1" applyFont="1" applyFill="1" applyBorder="1"/>
    <xf numFmtId="169" fontId="1" fillId="2" borderId="0" xfId="0" applyNumberFormat="1" applyFont="1" applyFill="1" applyBorder="1" applyAlignment="1">
      <alignment horizontal="center"/>
    </xf>
    <xf numFmtId="169" fontId="1" fillId="2" borderId="8" xfId="0" applyNumberFormat="1" applyFont="1" applyFill="1" applyBorder="1" applyAlignment="1">
      <alignment horizontal="center"/>
    </xf>
    <xf numFmtId="0" fontId="1" fillId="2" borderId="0" xfId="0" applyFont="1" applyFill="1" applyBorder="1"/>
    <xf numFmtId="10" fontId="1" fillId="2" borderId="0" xfId="0" applyNumberFormat="1" applyFont="1" applyFill="1" applyBorder="1"/>
    <xf numFmtId="0" fontId="2" fillId="0" borderId="0" xfId="0" applyFont="1" applyFill="1" applyAlignment="1">
      <alignment horizontal="center" vertical="center"/>
    </xf>
    <xf numFmtId="167" fontId="2" fillId="2" borderId="2" xfId="0" applyNumberFormat="1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167" fontId="2" fillId="2" borderId="8" xfId="0" applyNumberFormat="1" applyFont="1" applyFill="1" applyBorder="1" applyAlignment="1">
      <alignment horizontal="center"/>
    </xf>
    <xf numFmtId="167" fontId="2" fillId="0" borderId="2" xfId="0" applyNumberFormat="1" applyFont="1" applyFill="1" applyBorder="1" applyAlignment="1">
      <alignment horizontal="center"/>
    </xf>
    <xf numFmtId="167" fontId="2" fillId="2" borderId="0" xfId="0" applyNumberFormat="1" applyFont="1" applyFill="1" applyBorder="1" applyAlignment="1">
      <alignment horizontal="center"/>
    </xf>
    <xf numFmtId="167" fontId="2" fillId="0" borderId="2" xfId="0" applyNumberFormat="1" applyFont="1" applyFill="1" applyBorder="1"/>
    <xf numFmtId="167" fontId="2" fillId="0" borderId="8" xfId="0" applyNumberFormat="1" applyFont="1" applyFill="1" applyBorder="1" applyAlignment="1">
      <alignment horizontal="center"/>
    </xf>
    <xf numFmtId="0" fontId="2" fillId="0" borderId="0" xfId="0" applyFont="1" applyFill="1"/>
    <xf numFmtId="165" fontId="2" fillId="0" borderId="0" xfId="0" applyNumberFormat="1" applyFont="1" applyAlignment="1">
      <alignment horizontal="center"/>
    </xf>
    <xf numFmtId="165" fontId="2" fillId="2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1" fillId="0" borderId="0" xfId="0" applyFont="1" applyFill="1"/>
    <xf numFmtId="165" fontId="2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Fill="1"/>
    <xf numFmtId="168" fontId="1" fillId="3" borderId="0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center"/>
    </xf>
    <xf numFmtId="169" fontId="1" fillId="3" borderId="0" xfId="0" applyNumberFormat="1" applyFont="1" applyFill="1" applyBorder="1" applyAlignment="1">
      <alignment horizontal="center"/>
    </xf>
    <xf numFmtId="167" fontId="2" fillId="3" borderId="0" xfId="0" applyNumberFormat="1" applyFont="1" applyFill="1" applyBorder="1" applyAlignment="1">
      <alignment horizontal="center"/>
    </xf>
    <xf numFmtId="10" fontId="1" fillId="3" borderId="0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169" fontId="1" fillId="4" borderId="0" xfId="0" applyNumberFormat="1" applyFont="1" applyFill="1" applyBorder="1"/>
    <xf numFmtId="165" fontId="2" fillId="4" borderId="0" xfId="0" applyNumberFormat="1" applyFont="1" applyFill="1" applyAlignment="1">
      <alignment horizontal="center"/>
    </xf>
    <xf numFmtId="168" fontId="1" fillId="4" borderId="0" xfId="0" applyNumberFormat="1" applyFont="1" applyFill="1" applyBorder="1"/>
    <xf numFmtId="168" fontId="1" fillId="4" borderId="0" xfId="0" applyNumberFormat="1" applyFont="1" applyFill="1" applyBorder="1" applyAlignment="1">
      <alignment horizontal="center"/>
    </xf>
    <xf numFmtId="10" fontId="1" fillId="4" borderId="0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3" borderId="0" xfId="0" applyFont="1" applyFill="1" applyBorder="1"/>
    <xf numFmtId="0" fontId="1" fillId="4" borderId="4" xfId="0" applyFont="1" applyFill="1" applyBorder="1" applyAlignment="1">
      <alignment horizontal="center"/>
    </xf>
    <xf numFmtId="165" fontId="2" fillId="3" borderId="0" xfId="0" applyNumberFormat="1" applyFont="1" applyFill="1" applyBorder="1" applyAlignment="1">
      <alignment horizontal="center"/>
    </xf>
    <xf numFmtId="168" fontId="1" fillId="3" borderId="0" xfId="0" applyNumberFormat="1" applyFont="1" applyFill="1" applyBorder="1"/>
    <xf numFmtId="10" fontId="1" fillId="3" borderId="0" xfId="0" applyNumberFormat="1" applyFont="1" applyFill="1" applyBorder="1"/>
    <xf numFmtId="10" fontId="1" fillId="4" borderId="0" xfId="0" applyNumberFormat="1" applyFont="1" applyFill="1" applyBorder="1"/>
    <xf numFmtId="169" fontId="1" fillId="3" borderId="0" xfId="0" applyNumberFormat="1" applyFont="1" applyFill="1" applyBorder="1"/>
    <xf numFmtId="165" fontId="2" fillId="3" borderId="0" xfId="0" applyNumberFormat="1" applyFont="1" applyFill="1" applyAlignment="1">
      <alignment horizontal="center"/>
    </xf>
    <xf numFmtId="0" fontId="1" fillId="4" borderId="0" xfId="0" applyFont="1" applyFill="1" applyBorder="1" applyAlignment="1">
      <alignment horizontal="left"/>
    </xf>
    <xf numFmtId="165" fontId="2" fillId="4" borderId="0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/>
    <xf numFmtId="0" fontId="1" fillId="3" borderId="8" xfId="0" applyFont="1" applyFill="1" applyBorder="1" applyAlignment="1">
      <alignment horizontal="center"/>
    </xf>
    <xf numFmtId="169" fontId="1" fillId="3" borderId="8" xfId="0" applyNumberFormat="1" applyFont="1" applyFill="1" applyBorder="1"/>
    <xf numFmtId="165" fontId="2" fillId="3" borderId="8" xfId="0" applyNumberFormat="1" applyFont="1" applyFill="1" applyBorder="1" applyAlignment="1">
      <alignment horizontal="center"/>
    </xf>
    <xf numFmtId="168" fontId="1" fillId="3" borderId="8" xfId="0" applyNumberFormat="1" applyFont="1" applyFill="1" applyBorder="1"/>
    <xf numFmtId="10" fontId="1" fillId="3" borderId="8" xfId="0" applyNumberFormat="1" applyFont="1" applyFill="1" applyBorder="1"/>
    <xf numFmtId="0" fontId="1" fillId="3" borderId="9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0" xfId="0" applyFill="1" applyBorder="1"/>
    <xf numFmtId="0" fontId="0" fillId="4" borderId="11" xfId="0" applyFill="1" applyBorder="1"/>
    <xf numFmtId="0" fontId="0" fillId="4" borderId="11" xfId="0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3" fontId="0" fillId="4" borderId="10" xfId="0" applyNumberFormat="1" applyFill="1" applyBorder="1"/>
    <xf numFmtId="0" fontId="1" fillId="4" borderId="10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4" borderId="0" xfId="0" applyFill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abSelected="1" view="pageLayout" topLeftCell="C1" zoomScaleNormal="103" workbookViewId="0">
      <selection activeCell="F4" sqref="F4"/>
    </sheetView>
  </sheetViews>
  <sheetFormatPr defaultRowHeight="12.75" x14ac:dyDescent="0.2"/>
  <cols>
    <col min="1" max="1" width="6.28515625" style="26" bestFit="1" customWidth="1"/>
    <col min="2" max="2" width="5" style="26" bestFit="1" customWidth="1"/>
    <col min="3" max="3" width="51.42578125" style="26" customWidth="1"/>
    <col min="4" max="4" width="17.28515625" style="26" customWidth="1"/>
    <col min="5" max="5" width="13.7109375" style="26" customWidth="1"/>
    <col min="6" max="6" width="16.85546875" style="74" customWidth="1"/>
    <col min="7" max="7" width="8.140625" style="26" customWidth="1"/>
    <col min="8" max="12" width="9.28515625" style="26" bestFit="1" customWidth="1"/>
    <col min="13" max="13" width="6.5703125" style="26" customWidth="1"/>
    <col min="14" max="16384" width="9.140625" style="26"/>
  </cols>
  <sheetData>
    <row r="1" spans="1:13" s="66" customFormat="1" ht="12.75" customHeight="1" thickBot="1" x14ac:dyDescent="0.25">
      <c r="A1" s="24" t="s">
        <v>20</v>
      </c>
      <c r="B1" s="24" t="s">
        <v>186</v>
      </c>
      <c r="C1" s="24" t="s">
        <v>0</v>
      </c>
      <c r="D1" s="24" t="s">
        <v>1</v>
      </c>
      <c r="E1" s="24" t="s">
        <v>2</v>
      </c>
      <c r="F1" s="24" t="s">
        <v>207</v>
      </c>
      <c r="G1" s="25" t="s">
        <v>3</v>
      </c>
      <c r="H1" s="25" t="s">
        <v>4</v>
      </c>
      <c r="I1" s="25" t="s">
        <v>5</v>
      </c>
      <c r="J1" s="25" t="s">
        <v>6</v>
      </c>
      <c r="K1" s="25" t="s">
        <v>7</v>
      </c>
      <c r="L1" s="24" t="s">
        <v>8</v>
      </c>
      <c r="M1" s="24" t="s">
        <v>9</v>
      </c>
    </row>
    <row r="2" spans="1:13" s="41" customFormat="1" ht="12.75" customHeight="1" x14ac:dyDescent="0.2">
      <c r="A2" s="35"/>
      <c r="B2" s="36"/>
      <c r="C2" s="36"/>
      <c r="D2" s="36"/>
      <c r="E2" s="36"/>
      <c r="F2" s="67"/>
      <c r="G2" s="37"/>
      <c r="H2" s="37"/>
      <c r="I2" s="38"/>
      <c r="J2" s="37"/>
      <c r="K2" s="37"/>
      <c r="L2" s="39"/>
      <c r="M2" s="40"/>
    </row>
    <row r="3" spans="1:13" ht="12.75" customHeight="1" x14ac:dyDescent="0.2">
      <c r="A3" s="17" t="s">
        <v>21</v>
      </c>
      <c r="B3" s="1">
        <v>1</v>
      </c>
      <c r="C3" s="2" t="s">
        <v>10</v>
      </c>
      <c r="D3" s="1" t="s">
        <v>96</v>
      </c>
      <c r="E3" s="7" t="s">
        <v>114</v>
      </c>
      <c r="F3" s="68">
        <v>0.45740500000000001</v>
      </c>
      <c r="G3" s="4"/>
      <c r="H3" s="4">
        <v>100000</v>
      </c>
      <c r="I3" s="4" t="s">
        <v>17</v>
      </c>
      <c r="J3" s="4">
        <v>100000</v>
      </c>
      <c r="K3" s="4" t="s">
        <v>17</v>
      </c>
      <c r="L3" s="5" t="s">
        <v>11</v>
      </c>
      <c r="M3" s="18" t="s">
        <v>12</v>
      </c>
    </row>
    <row r="4" spans="1:13" s="41" customFormat="1" ht="12.75" customHeight="1" thickBot="1" x14ac:dyDescent="0.25">
      <c r="A4" s="42" t="s">
        <v>22</v>
      </c>
      <c r="B4" s="43"/>
      <c r="C4" s="44" t="s">
        <v>183</v>
      </c>
      <c r="D4" s="43" t="s">
        <v>13</v>
      </c>
      <c r="E4" s="45"/>
      <c r="F4" s="69">
        <v>0.06</v>
      </c>
      <c r="G4" s="46" t="s">
        <v>138</v>
      </c>
      <c r="H4" s="46">
        <v>100000</v>
      </c>
      <c r="I4" s="46">
        <v>100000</v>
      </c>
      <c r="J4" s="46">
        <v>100000</v>
      </c>
      <c r="K4" s="46">
        <v>100000</v>
      </c>
      <c r="L4" s="47" t="s">
        <v>11</v>
      </c>
      <c r="M4" s="48" t="s">
        <v>13</v>
      </c>
    </row>
    <row r="5" spans="1:13" ht="12.75" customHeight="1" x14ac:dyDescent="0.2">
      <c r="A5" s="10"/>
      <c r="B5" s="11"/>
      <c r="C5" s="12"/>
      <c r="D5" s="11"/>
      <c r="E5" s="13"/>
      <c r="F5" s="70"/>
      <c r="G5" s="14"/>
      <c r="H5" s="14"/>
      <c r="I5" s="14"/>
      <c r="J5" s="14"/>
      <c r="K5" s="14"/>
      <c r="L5" s="15"/>
      <c r="M5" s="16"/>
    </row>
    <row r="6" spans="1:13" s="41" customFormat="1" ht="12.75" customHeight="1" x14ac:dyDescent="0.2">
      <c r="A6" s="49" t="s">
        <v>111</v>
      </c>
      <c r="B6" s="50"/>
      <c r="C6" s="51" t="s">
        <v>189</v>
      </c>
      <c r="D6" s="50" t="s">
        <v>14</v>
      </c>
      <c r="E6" s="52" t="s">
        <v>114</v>
      </c>
      <c r="F6" s="71">
        <v>0.8</v>
      </c>
      <c r="G6" s="53"/>
      <c r="H6" s="53"/>
      <c r="I6" s="53"/>
      <c r="J6" s="53"/>
      <c r="K6" s="53"/>
      <c r="L6" s="54"/>
      <c r="M6" s="55" t="s">
        <v>13</v>
      </c>
    </row>
    <row r="7" spans="1:13" ht="12.75" customHeight="1" x14ac:dyDescent="0.2">
      <c r="A7" s="17" t="s">
        <v>120</v>
      </c>
      <c r="B7" s="1" t="s">
        <v>122</v>
      </c>
      <c r="C7" s="2" t="s">
        <v>190</v>
      </c>
      <c r="D7" s="1" t="s">
        <v>13</v>
      </c>
      <c r="E7" s="7" t="s">
        <v>114</v>
      </c>
      <c r="F7" s="68">
        <v>6.157E-2</v>
      </c>
      <c r="G7" s="4"/>
      <c r="H7" s="4"/>
      <c r="I7" s="4"/>
      <c r="J7" s="4"/>
      <c r="K7" s="4"/>
      <c r="L7" s="5"/>
      <c r="M7" s="18" t="s">
        <v>13</v>
      </c>
    </row>
    <row r="8" spans="1:13" s="41" customFormat="1" ht="12.75" customHeight="1" thickBot="1" x14ac:dyDescent="0.25">
      <c r="A8" s="49" t="s">
        <v>124</v>
      </c>
      <c r="B8" s="50"/>
      <c r="C8" s="51" t="s">
        <v>191</v>
      </c>
      <c r="D8" s="50" t="s">
        <v>13</v>
      </c>
      <c r="E8" s="52" t="s">
        <v>114</v>
      </c>
      <c r="F8" s="71">
        <v>0.1</v>
      </c>
      <c r="G8" s="53"/>
      <c r="H8" s="53">
        <v>10000</v>
      </c>
      <c r="I8" s="53"/>
      <c r="J8" s="53">
        <v>10000</v>
      </c>
      <c r="K8" s="53"/>
      <c r="L8" s="54"/>
      <c r="M8" s="55" t="s">
        <v>13</v>
      </c>
    </row>
    <row r="9" spans="1:13" ht="12.75" customHeight="1" x14ac:dyDescent="0.2">
      <c r="A9" s="10"/>
      <c r="B9" s="11"/>
      <c r="C9" s="12"/>
      <c r="D9" s="11"/>
      <c r="E9" s="13"/>
      <c r="F9" s="70"/>
      <c r="G9" s="14"/>
      <c r="H9" s="14"/>
      <c r="I9" s="14"/>
      <c r="J9" s="14"/>
      <c r="K9" s="14"/>
      <c r="L9" s="15"/>
      <c r="M9" s="16"/>
    </row>
    <row r="10" spans="1:13" s="41" customFormat="1" ht="12.75" customHeight="1" thickBot="1" x14ac:dyDescent="0.25">
      <c r="A10" s="42" t="s">
        <v>33</v>
      </c>
      <c r="B10" s="43">
        <v>1</v>
      </c>
      <c r="C10" s="44" t="s">
        <v>139</v>
      </c>
      <c r="D10" s="43" t="s">
        <v>14</v>
      </c>
      <c r="E10" s="45" t="s">
        <v>114</v>
      </c>
      <c r="F10" s="69">
        <v>4.0099999999999997E-2</v>
      </c>
      <c r="G10" s="46"/>
      <c r="H10" s="46">
        <v>100000</v>
      </c>
      <c r="I10" s="46"/>
      <c r="J10" s="46">
        <v>100000</v>
      </c>
      <c r="K10" s="46"/>
      <c r="L10" s="47" t="s">
        <v>11</v>
      </c>
      <c r="M10" s="48" t="s">
        <v>13</v>
      </c>
    </row>
    <row r="11" spans="1:13" ht="12.75" customHeight="1" x14ac:dyDescent="0.2">
      <c r="A11" s="10"/>
      <c r="B11" s="11"/>
      <c r="C11" s="12"/>
      <c r="D11" s="11"/>
      <c r="E11" s="13"/>
      <c r="F11" s="70"/>
      <c r="G11" s="14"/>
      <c r="H11" s="14"/>
      <c r="I11" s="14"/>
      <c r="J11" s="14"/>
      <c r="K11" s="14"/>
      <c r="L11" s="15"/>
      <c r="M11" s="16"/>
    </row>
    <row r="12" spans="1:13" s="41" customFormat="1" ht="12.75" customHeight="1" x14ac:dyDescent="0.2">
      <c r="A12" s="49" t="s">
        <v>23</v>
      </c>
      <c r="B12" s="50">
        <v>1</v>
      </c>
      <c r="C12" s="51" t="s">
        <v>144</v>
      </c>
      <c r="D12" s="50" t="s">
        <v>14</v>
      </c>
      <c r="E12" s="52" t="s">
        <v>114</v>
      </c>
      <c r="F12" s="71">
        <v>1.45</v>
      </c>
      <c r="G12" s="53">
        <v>25000</v>
      </c>
      <c r="H12" s="53">
        <v>20000</v>
      </c>
      <c r="I12" s="53">
        <f t="shared" ref="I12:I19" si="0">SUM(G12+H12)</f>
        <v>45000</v>
      </c>
      <c r="J12" s="53">
        <v>10000</v>
      </c>
      <c r="K12" s="53">
        <f t="shared" ref="K12:K19" si="1">SUM(G12+J12)</f>
        <v>35000</v>
      </c>
      <c r="L12" s="54"/>
      <c r="M12" s="55" t="s">
        <v>13</v>
      </c>
    </row>
    <row r="13" spans="1:13" ht="12.75" customHeight="1" x14ac:dyDescent="0.2">
      <c r="A13" s="17" t="s">
        <v>24</v>
      </c>
      <c r="B13" s="1">
        <v>2</v>
      </c>
      <c r="C13" s="2" t="s">
        <v>145</v>
      </c>
      <c r="D13" s="1" t="s">
        <v>13</v>
      </c>
      <c r="E13" s="7"/>
      <c r="F13" s="68">
        <v>1.4552</v>
      </c>
      <c r="G13" s="84">
        <v>25000</v>
      </c>
      <c r="H13" s="4">
        <v>35000</v>
      </c>
      <c r="I13" s="4">
        <f t="shared" si="0"/>
        <v>60000</v>
      </c>
      <c r="J13" s="4">
        <v>10000</v>
      </c>
      <c r="K13" s="4">
        <f t="shared" si="1"/>
        <v>35000</v>
      </c>
      <c r="L13" s="5"/>
      <c r="M13" s="18" t="s">
        <v>13</v>
      </c>
    </row>
    <row r="14" spans="1:13" s="41" customFormat="1" ht="12.75" customHeight="1" x14ac:dyDescent="0.2">
      <c r="A14" s="49" t="s">
        <v>25</v>
      </c>
      <c r="B14" s="50">
        <v>3</v>
      </c>
      <c r="C14" s="51" t="s">
        <v>146</v>
      </c>
      <c r="D14" s="50" t="s">
        <v>13</v>
      </c>
      <c r="E14" s="52"/>
      <c r="F14" s="71">
        <v>1.2553000000000001</v>
      </c>
      <c r="G14" s="53">
        <v>25000</v>
      </c>
      <c r="H14" s="53">
        <v>20000</v>
      </c>
      <c r="I14" s="53">
        <f t="shared" si="0"/>
        <v>45000</v>
      </c>
      <c r="J14" s="53">
        <v>10000</v>
      </c>
      <c r="K14" s="53">
        <f t="shared" si="1"/>
        <v>35000</v>
      </c>
      <c r="L14" s="54" t="s">
        <v>15</v>
      </c>
      <c r="M14" s="55" t="s">
        <v>13</v>
      </c>
    </row>
    <row r="15" spans="1:13" ht="12.75" customHeight="1" x14ac:dyDescent="0.2">
      <c r="A15" s="17" t="s">
        <v>30</v>
      </c>
      <c r="B15" s="1">
        <v>9</v>
      </c>
      <c r="C15" s="2" t="s">
        <v>158</v>
      </c>
      <c r="D15" s="1" t="s">
        <v>13</v>
      </c>
      <c r="E15" s="7"/>
      <c r="F15" s="68">
        <v>1.2847</v>
      </c>
      <c r="G15" s="84">
        <v>25000</v>
      </c>
      <c r="H15" s="4">
        <v>15000</v>
      </c>
      <c r="I15" s="4">
        <f t="shared" si="0"/>
        <v>40000</v>
      </c>
      <c r="J15" s="4">
        <v>10000</v>
      </c>
      <c r="K15" s="4">
        <f t="shared" si="1"/>
        <v>35000</v>
      </c>
      <c r="L15" s="5" t="s">
        <v>15</v>
      </c>
      <c r="M15" s="18" t="s">
        <v>13</v>
      </c>
    </row>
    <row r="16" spans="1:13" s="41" customFormat="1" ht="12.75" customHeight="1" x14ac:dyDescent="0.2">
      <c r="A16" s="49" t="s">
        <v>26</v>
      </c>
      <c r="B16" s="50">
        <v>4</v>
      </c>
      <c r="C16" s="51" t="s">
        <v>147</v>
      </c>
      <c r="D16" s="50" t="s">
        <v>13</v>
      </c>
      <c r="E16" s="52"/>
      <c r="F16" s="71">
        <v>1.17</v>
      </c>
      <c r="G16" s="53">
        <v>25000</v>
      </c>
      <c r="H16" s="53">
        <v>10000</v>
      </c>
      <c r="I16" s="53">
        <f t="shared" si="0"/>
        <v>35000</v>
      </c>
      <c r="J16" s="53">
        <v>10000</v>
      </c>
      <c r="K16" s="53">
        <f t="shared" si="1"/>
        <v>35000</v>
      </c>
      <c r="L16" s="54"/>
      <c r="M16" s="55" t="s">
        <v>13</v>
      </c>
    </row>
    <row r="17" spans="1:13" ht="12.75" customHeight="1" x14ac:dyDescent="0.2">
      <c r="A17" s="17" t="s">
        <v>27</v>
      </c>
      <c r="B17" s="1">
        <v>5</v>
      </c>
      <c r="C17" s="2" t="s">
        <v>148</v>
      </c>
      <c r="D17" s="1" t="s">
        <v>13</v>
      </c>
      <c r="E17" s="7"/>
      <c r="F17" s="68">
        <v>1.2565999999999999</v>
      </c>
      <c r="G17" s="84">
        <v>25000</v>
      </c>
      <c r="H17" s="4">
        <v>20000</v>
      </c>
      <c r="I17" s="4">
        <f t="shared" si="0"/>
        <v>45000</v>
      </c>
      <c r="J17" s="4">
        <v>10000</v>
      </c>
      <c r="K17" s="4">
        <f t="shared" si="1"/>
        <v>35000</v>
      </c>
      <c r="L17" s="5"/>
      <c r="M17" s="18" t="s">
        <v>13</v>
      </c>
    </row>
    <row r="18" spans="1:13" s="41" customFormat="1" ht="12.75" customHeight="1" x14ac:dyDescent="0.2">
      <c r="A18" s="49" t="s">
        <v>28</v>
      </c>
      <c r="B18" s="50">
        <v>7</v>
      </c>
      <c r="C18" s="51" t="s">
        <v>149</v>
      </c>
      <c r="D18" s="50" t="s">
        <v>13</v>
      </c>
      <c r="E18" s="52"/>
      <c r="F18" s="71">
        <v>1.4156</v>
      </c>
      <c r="G18" s="53">
        <v>25000</v>
      </c>
      <c r="H18" s="53">
        <v>13800</v>
      </c>
      <c r="I18" s="53">
        <f t="shared" si="0"/>
        <v>38800</v>
      </c>
      <c r="J18" s="53">
        <v>10000</v>
      </c>
      <c r="K18" s="53">
        <f t="shared" si="1"/>
        <v>35000</v>
      </c>
      <c r="L18" s="54"/>
      <c r="M18" s="55" t="s">
        <v>13</v>
      </c>
    </row>
    <row r="19" spans="1:13" ht="12.75" customHeight="1" thickBot="1" x14ac:dyDescent="0.25">
      <c r="A19" s="17" t="s">
        <v>29</v>
      </c>
      <c r="B19" s="1">
        <v>8</v>
      </c>
      <c r="C19" s="2" t="s">
        <v>150</v>
      </c>
      <c r="D19" s="1" t="s">
        <v>13</v>
      </c>
      <c r="E19" s="7"/>
      <c r="F19" s="68">
        <v>1.2117</v>
      </c>
      <c r="G19" s="84">
        <v>25000</v>
      </c>
      <c r="H19" s="4">
        <v>16670</v>
      </c>
      <c r="I19" s="4">
        <f t="shared" si="0"/>
        <v>41670</v>
      </c>
      <c r="J19" s="4">
        <v>10000</v>
      </c>
      <c r="K19" s="4">
        <f t="shared" si="1"/>
        <v>35000</v>
      </c>
      <c r="L19" s="5" t="s">
        <v>11</v>
      </c>
      <c r="M19" s="18" t="s">
        <v>13</v>
      </c>
    </row>
    <row r="20" spans="1:13" s="41" customFormat="1" ht="12.75" customHeight="1" x14ac:dyDescent="0.2">
      <c r="A20" s="57"/>
      <c r="B20" s="58"/>
      <c r="C20" s="59"/>
      <c r="D20" s="58"/>
      <c r="E20" s="60"/>
      <c r="F20" s="67"/>
      <c r="G20" s="37"/>
      <c r="H20" s="37"/>
      <c r="I20" s="38"/>
      <c r="J20" s="37"/>
      <c r="K20" s="37"/>
      <c r="L20" s="39"/>
      <c r="M20" s="40"/>
    </row>
    <row r="21" spans="1:13" ht="12.75" customHeight="1" x14ac:dyDescent="0.2">
      <c r="A21" s="17" t="s">
        <v>41</v>
      </c>
      <c r="B21" s="1">
        <v>1</v>
      </c>
      <c r="C21" s="2" t="s">
        <v>16</v>
      </c>
      <c r="D21" s="1" t="s">
        <v>14</v>
      </c>
      <c r="E21" s="7"/>
      <c r="F21" s="68">
        <v>0.191744</v>
      </c>
      <c r="G21" s="4"/>
      <c r="H21" s="4">
        <v>75000</v>
      </c>
      <c r="I21" s="4"/>
      <c r="J21" s="4">
        <v>75000</v>
      </c>
      <c r="K21" s="4"/>
      <c r="L21" s="5" t="s">
        <v>17</v>
      </c>
      <c r="M21" s="18" t="s">
        <v>13</v>
      </c>
    </row>
    <row r="22" spans="1:13" s="41" customFormat="1" ht="12.75" customHeight="1" thickBot="1" x14ac:dyDescent="0.25">
      <c r="A22" s="42" t="s">
        <v>42</v>
      </c>
      <c r="B22" s="43">
        <v>2</v>
      </c>
      <c r="C22" s="44" t="s">
        <v>155</v>
      </c>
      <c r="D22" s="43" t="s">
        <v>13</v>
      </c>
      <c r="E22" s="45"/>
      <c r="F22" s="69">
        <v>0.28504000000000002</v>
      </c>
      <c r="G22" s="46"/>
      <c r="H22" s="46">
        <v>25000</v>
      </c>
      <c r="I22" s="56"/>
      <c r="J22" s="46">
        <v>75000</v>
      </c>
      <c r="K22" s="46"/>
      <c r="L22" s="47" t="s">
        <v>11</v>
      </c>
      <c r="M22" s="48" t="s">
        <v>13</v>
      </c>
    </row>
    <row r="23" spans="1:13" ht="12.75" customHeight="1" x14ac:dyDescent="0.2">
      <c r="A23" s="19"/>
      <c r="B23" s="20"/>
      <c r="C23" s="20"/>
      <c r="D23" s="20"/>
      <c r="E23" s="13"/>
      <c r="F23" s="72"/>
      <c r="G23" s="21"/>
      <c r="H23" s="21"/>
      <c r="I23" s="21"/>
      <c r="J23" s="21"/>
      <c r="K23" s="21"/>
      <c r="L23" s="22"/>
      <c r="M23" s="23"/>
    </row>
    <row r="24" spans="1:13" s="41" customFormat="1" ht="12.75" customHeight="1" x14ac:dyDescent="0.2">
      <c r="A24" s="49" t="s">
        <v>34</v>
      </c>
      <c r="B24" s="50">
        <v>1</v>
      </c>
      <c r="C24" s="51" t="s">
        <v>156</v>
      </c>
      <c r="D24" s="50" t="s">
        <v>14</v>
      </c>
      <c r="E24" s="52"/>
      <c r="F24" s="71">
        <v>0.155164</v>
      </c>
      <c r="G24" s="53"/>
      <c r="H24" s="53">
        <v>75000</v>
      </c>
      <c r="I24" s="61"/>
      <c r="J24" s="53">
        <v>75000</v>
      </c>
      <c r="K24" s="53"/>
      <c r="L24" s="54" t="s">
        <v>11</v>
      </c>
      <c r="M24" s="55" t="s">
        <v>13</v>
      </c>
    </row>
    <row r="25" spans="1:13" ht="12.75" customHeight="1" x14ac:dyDescent="0.2">
      <c r="A25" s="17" t="s">
        <v>35</v>
      </c>
      <c r="B25" s="1">
        <v>2</v>
      </c>
      <c r="C25" s="2" t="s">
        <v>157</v>
      </c>
      <c r="D25" s="1" t="s">
        <v>13</v>
      </c>
      <c r="E25" s="7"/>
      <c r="F25" s="68">
        <v>9.1500999999999999E-2</v>
      </c>
      <c r="G25" s="4"/>
      <c r="H25" s="4">
        <v>100000</v>
      </c>
      <c r="I25" s="8"/>
      <c r="J25" s="4">
        <v>100000</v>
      </c>
      <c r="K25" s="4"/>
      <c r="L25" s="5" t="s">
        <v>11</v>
      </c>
      <c r="M25" s="18" t="s">
        <v>13</v>
      </c>
    </row>
    <row r="26" spans="1:13" s="41" customFormat="1" ht="12.75" customHeight="1" x14ac:dyDescent="0.2">
      <c r="A26" s="49" t="s">
        <v>36</v>
      </c>
      <c r="B26" s="50">
        <v>3</v>
      </c>
      <c r="C26" s="51" t="s">
        <v>185</v>
      </c>
      <c r="D26" s="50" t="s">
        <v>13</v>
      </c>
      <c r="E26" s="52"/>
      <c r="F26" s="71">
        <v>0.15</v>
      </c>
      <c r="G26" s="53"/>
      <c r="H26" s="53">
        <v>75000</v>
      </c>
      <c r="I26" s="61"/>
      <c r="J26" s="53">
        <v>75000</v>
      </c>
      <c r="K26" s="53"/>
      <c r="L26" s="54" t="s">
        <v>11</v>
      </c>
      <c r="M26" s="55" t="s">
        <v>13</v>
      </c>
    </row>
    <row r="27" spans="1:13" ht="12.75" customHeight="1" x14ac:dyDescent="0.2">
      <c r="A27" s="17" t="s">
        <v>37</v>
      </c>
      <c r="B27" s="1">
        <v>4</v>
      </c>
      <c r="C27" s="2" t="s">
        <v>184</v>
      </c>
      <c r="D27" s="1" t="s">
        <v>13</v>
      </c>
      <c r="E27" s="7"/>
      <c r="F27" s="68">
        <v>0.14599999999999999</v>
      </c>
      <c r="G27" s="4"/>
      <c r="H27" s="4">
        <v>75000</v>
      </c>
      <c r="I27" s="8"/>
      <c r="J27" s="4">
        <v>75000</v>
      </c>
      <c r="K27" s="4"/>
      <c r="L27" s="5" t="s">
        <v>11</v>
      </c>
      <c r="M27" s="18" t="s">
        <v>13</v>
      </c>
    </row>
    <row r="28" spans="1:13" s="41" customFormat="1" ht="12.75" customHeight="1" x14ac:dyDescent="0.2">
      <c r="A28" s="49" t="s">
        <v>38</v>
      </c>
      <c r="B28" s="50">
        <v>5</v>
      </c>
      <c r="C28" s="51" t="s">
        <v>192</v>
      </c>
      <c r="D28" s="50" t="s">
        <v>13</v>
      </c>
      <c r="E28" s="52"/>
      <c r="F28" s="71">
        <v>0.15628300000000001</v>
      </c>
      <c r="G28" s="53"/>
      <c r="H28" s="53">
        <v>75000</v>
      </c>
      <c r="I28" s="61"/>
      <c r="J28" s="53">
        <v>75000</v>
      </c>
      <c r="K28" s="53"/>
      <c r="L28" s="54" t="s">
        <v>11</v>
      </c>
      <c r="M28" s="55" t="s">
        <v>13</v>
      </c>
    </row>
    <row r="29" spans="1:13" ht="12.75" customHeight="1" x14ac:dyDescent="0.2">
      <c r="A29" s="17" t="s">
        <v>39</v>
      </c>
      <c r="B29" s="1">
        <v>8</v>
      </c>
      <c r="C29" s="2" t="s">
        <v>193</v>
      </c>
      <c r="D29" s="1" t="s">
        <v>13</v>
      </c>
      <c r="E29" s="7"/>
      <c r="F29" s="68">
        <v>0.276115</v>
      </c>
      <c r="G29" s="4"/>
      <c r="H29" s="4">
        <v>75000</v>
      </c>
      <c r="I29" s="8"/>
      <c r="J29" s="4">
        <v>75000</v>
      </c>
      <c r="K29" s="4"/>
      <c r="L29" s="5" t="s">
        <v>11</v>
      </c>
      <c r="M29" s="18" t="s">
        <v>13</v>
      </c>
    </row>
    <row r="30" spans="1:13" s="41" customFormat="1" ht="12.75" customHeight="1" thickBot="1" x14ac:dyDescent="0.25">
      <c r="A30" s="42" t="s">
        <v>40</v>
      </c>
      <c r="B30" s="43">
        <v>9</v>
      </c>
      <c r="C30" s="44" t="s">
        <v>159</v>
      </c>
      <c r="D30" s="43" t="s">
        <v>13</v>
      </c>
      <c r="E30" s="45"/>
      <c r="F30" s="69">
        <v>0.02</v>
      </c>
      <c r="G30" s="46"/>
      <c r="H30" s="46">
        <v>75000</v>
      </c>
      <c r="I30" s="56"/>
      <c r="J30" s="46">
        <v>75000</v>
      </c>
      <c r="K30" s="46"/>
      <c r="L30" s="47" t="s">
        <v>11</v>
      </c>
      <c r="M30" s="48" t="s">
        <v>13</v>
      </c>
    </row>
    <row r="31" spans="1:13" ht="12.75" customHeight="1" x14ac:dyDescent="0.2">
      <c r="A31" s="10"/>
      <c r="B31" s="11"/>
      <c r="C31" s="12"/>
      <c r="D31" s="11"/>
      <c r="E31" s="13"/>
      <c r="F31" s="70"/>
      <c r="G31" s="14"/>
      <c r="H31" s="14"/>
      <c r="I31" s="21"/>
      <c r="J31" s="14"/>
      <c r="K31" s="14"/>
      <c r="L31" s="15"/>
      <c r="M31" s="16"/>
    </row>
    <row r="32" spans="1:13" s="41" customFormat="1" ht="12.75" customHeight="1" x14ac:dyDescent="0.2">
      <c r="A32" s="49" t="s">
        <v>32</v>
      </c>
      <c r="B32" s="50">
        <v>2</v>
      </c>
      <c r="C32" s="51" t="s">
        <v>188</v>
      </c>
      <c r="D32" s="50" t="s">
        <v>14</v>
      </c>
      <c r="E32" s="52"/>
      <c r="F32" s="71">
        <v>0.302817</v>
      </c>
      <c r="G32" s="53"/>
      <c r="H32" s="53">
        <v>75000</v>
      </c>
      <c r="I32" s="61"/>
      <c r="J32" s="53">
        <v>75000</v>
      </c>
      <c r="K32" s="53"/>
      <c r="L32" s="54" t="s">
        <v>11</v>
      </c>
      <c r="M32" s="55" t="s">
        <v>13</v>
      </c>
    </row>
    <row r="33" spans="1:13" ht="12.75" customHeight="1" thickBot="1" x14ac:dyDescent="0.25">
      <c r="A33" s="27" t="s">
        <v>31</v>
      </c>
      <c r="B33" s="28">
        <v>1</v>
      </c>
      <c r="C33" s="29" t="s">
        <v>121</v>
      </c>
      <c r="D33" s="28" t="s">
        <v>13</v>
      </c>
      <c r="E33" s="30" t="s">
        <v>114</v>
      </c>
      <c r="F33" s="73">
        <v>0.52730200000000005</v>
      </c>
      <c r="G33" s="31"/>
      <c r="H33" s="31">
        <v>75000</v>
      </c>
      <c r="I33" s="34"/>
      <c r="J33" s="31">
        <v>75000</v>
      </c>
      <c r="K33" s="31"/>
      <c r="L33" s="32" t="s">
        <v>11</v>
      </c>
      <c r="M33" s="33" t="s">
        <v>13</v>
      </c>
    </row>
    <row r="34" spans="1:13" s="41" customFormat="1" ht="12.75" customHeight="1" x14ac:dyDescent="0.2">
      <c r="A34" s="57" t="s">
        <v>112</v>
      </c>
      <c r="B34" s="58" t="s">
        <v>17</v>
      </c>
      <c r="C34" s="59" t="s">
        <v>17</v>
      </c>
      <c r="D34" s="58"/>
      <c r="E34" s="60"/>
      <c r="F34" s="67"/>
      <c r="G34" s="37"/>
      <c r="H34" s="37"/>
      <c r="I34" s="38"/>
      <c r="J34" s="37"/>
      <c r="K34" s="37"/>
      <c r="L34" s="39"/>
      <c r="M34" s="40"/>
    </row>
    <row r="35" spans="1:13" ht="12.75" customHeight="1" x14ac:dyDescent="0.2">
      <c r="A35" s="17" t="s">
        <v>43</v>
      </c>
      <c r="B35" s="1" t="s">
        <v>44</v>
      </c>
      <c r="C35" s="2" t="s">
        <v>160</v>
      </c>
      <c r="D35" s="1" t="s">
        <v>14</v>
      </c>
      <c r="E35" s="7" t="s">
        <v>114</v>
      </c>
      <c r="F35" s="68">
        <v>0.79800000000000004</v>
      </c>
      <c r="G35" s="4"/>
      <c r="H35" s="4">
        <v>55000</v>
      </c>
      <c r="I35" s="8"/>
      <c r="J35" s="4">
        <v>55000</v>
      </c>
      <c r="K35" s="4"/>
      <c r="L35" s="5" t="s">
        <v>123</v>
      </c>
      <c r="M35" s="18" t="s">
        <v>13</v>
      </c>
    </row>
    <row r="36" spans="1:13" s="41" customFormat="1" ht="12.75" customHeight="1" x14ac:dyDescent="0.2">
      <c r="A36" s="49" t="s">
        <v>45</v>
      </c>
      <c r="B36" s="50" t="s">
        <v>46</v>
      </c>
      <c r="C36" s="51" t="s">
        <v>161</v>
      </c>
      <c r="D36" s="50" t="s">
        <v>13</v>
      </c>
      <c r="E36" s="52"/>
      <c r="F36" s="71">
        <v>0.70759799999999995</v>
      </c>
      <c r="G36" s="53"/>
      <c r="H36" s="53">
        <v>50000</v>
      </c>
      <c r="I36" s="61"/>
      <c r="J36" s="53">
        <v>50000</v>
      </c>
      <c r="K36" s="53"/>
      <c r="L36" s="54"/>
      <c r="M36" s="55" t="s">
        <v>13</v>
      </c>
    </row>
    <row r="37" spans="1:13" ht="12.75" customHeight="1" x14ac:dyDescent="0.2">
      <c r="A37" s="17" t="s">
        <v>47</v>
      </c>
      <c r="B37" s="1" t="s">
        <v>48</v>
      </c>
      <c r="C37" s="2" t="s">
        <v>162</v>
      </c>
      <c r="D37" s="1" t="s">
        <v>13</v>
      </c>
      <c r="E37" s="7" t="s">
        <v>114</v>
      </c>
      <c r="F37" s="68">
        <v>0.79069999999999996</v>
      </c>
      <c r="G37" s="4"/>
      <c r="H37" s="4">
        <v>30000</v>
      </c>
      <c r="I37" s="8"/>
      <c r="J37" s="4">
        <v>30000</v>
      </c>
      <c r="K37" s="4"/>
      <c r="L37" s="5"/>
      <c r="M37" s="18" t="s">
        <v>13</v>
      </c>
    </row>
    <row r="38" spans="1:13" s="41" customFormat="1" ht="12.75" customHeight="1" x14ac:dyDescent="0.2">
      <c r="A38" s="49" t="s">
        <v>49</v>
      </c>
      <c r="B38" s="50" t="s">
        <v>50</v>
      </c>
      <c r="C38" s="51" t="s">
        <v>163</v>
      </c>
      <c r="D38" s="50" t="s">
        <v>13</v>
      </c>
      <c r="E38" s="52"/>
      <c r="F38" s="71">
        <v>0.52859999999999996</v>
      </c>
      <c r="G38" s="53"/>
      <c r="H38" s="53">
        <v>12000</v>
      </c>
      <c r="I38" s="61"/>
      <c r="J38" s="53">
        <v>12000</v>
      </c>
      <c r="K38" s="53"/>
      <c r="L38" s="54"/>
      <c r="M38" s="55" t="s">
        <v>13</v>
      </c>
    </row>
    <row r="39" spans="1:13" ht="12.75" customHeight="1" x14ac:dyDescent="0.2">
      <c r="A39" s="17" t="s">
        <v>51</v>
      </c>
      <c r="B39" s="1" t="s">
        <v>52</v>
      </c>
      <c r="C39" s="2" t="s">
        <v>164</v>
      </c>
      <c r="D39" s="1" t="s">
        <v>13</v>
      </c>
      <c r="E39" s="7" t="s">
        <v>115</v>
      </c>
      <c r="F39" s="68">
        <v>0.64300000000000002</v>
      </c>
      <c r="G39" s="4"/>
      <c r="H39" s="4">
        <v>40000</v>
      </c>
      <c r="I39" s="8"/>
      <c r="J39" s="4">
        <v>40000</v>
      </c>
      <c r="K39" s="4"/>
      <c r="L39" s="5" t="s">
        <v>11</v>
      </c>
      <c r="M39" s="18" t="s">
        <v>13</v>
      </c>
    </row>
    <row r="40" spans="1:13" s="41" customFormat="1" ht="12.75" customHeight="1" x14ac:dyDescent="0.2">
      <c r="A40" s="49" t="s">
        <v>53</v>
      </c>
      <c r="B40" s="50" t="s">
        <v>54</v>
      </c>
      <c r="C40" s="51" t="s">
        <v>165</v>
      </c>
      <c r="D40" s="50" t="s">
        <v>13</v>
      </c>
      <c r="E40" s="52" t="s">
        <v>114</v>
      </c>
      <c r="F40" s="71">
        <v>0.76870099999999997</v>
      </c>
      <c r="G40" s="53"/>
      <c r="H40" s="53">
        <v>15000</v>
      </c>
      <c r="I40" s="61"/>
      <c r="J40" s="53"/>
      <c r="K40" s="53"/>
      <c r="L40" s="54"/>
      <c r="M40" s="55" t="s">
        <v>13</v>
      </c>
    </row>
    <row r="41" spans="1:13" ht="12.75" customHeight="1" x14ac:dyDescent="0.2">
      <c r="A41" s="17" t="s">
        <v>55</v>
      </c>
      <c r="B41" s="1" t="s">
        <v>56</v>
      </c>
      <c r="C41" s="2" t="s">
        <v>166</v>
      </c>
      <c r="D41" s="1" t="s">
        <v>13</v>
      </c>
      <c r="E41" s="7" t="s">
        <v>17</v>
      </c>
      <c r="F41" s="68">
        <v>0.62800500000000004</v>
      </c>
      <c r="G41" s="4"/>
      <c r="H41" s="4">
        <v>80000</v>
      </c>
      <c r="I41" s="8"/>
      <c r="J41" s="4">
        <v>80000</v>
      </c>
      <c r="K41" s="4"/>
      <c r="L41" s="5" t="s">
        <v>11</v>
      </c>
      <c r="M41" s="18" t="s">
        <v>13</v>
      </c>
    </row>
    <row r="42" spans="1:13" s="41" customFormat="1" ht="12.75" customHeight="1" x14ac:dyDescent="0.2">
      <c r="A42" s="49" t="s">
        <v>59</v>
      </c>
      <c r="B42" s="50" t="s">
        <v>60</v>
      </c>
      <c r="C42" s="51" t="s">
        <v>167</v>
      </c>
      <c r="D42" s="50" t="s">
        <v>14</v>
      </c>
      <c r="E42" s="62" t="s">
        <v>17</v>
      </c>
      <c r="F42" s="71">
        <v>0.86904800000000004</v>
      </c>
      <c r="G42" s="53"/>
      <c r="H42" s="53">
        <v>35000</v>
      </c>
      <c r="I42" s="53"/>
      <c r="J42" s="53">
        <v>35000</v>
      </c>
      <c r="K42" s="53"/>
      <c r="L42" s="54"/>
      <c r="M42" s="55" t="s">
        <v>13</v>
      </c>
    </row>
    <row r="43" spans="1:13" ht="12.75" customHeight="1" x14ac:dyDescent="0.2">
      <c r="A43" s="17" t="s">
        <v>57</v>
      </c>
      <c r="B43" s="1" t="s">
        <v>58</v>
      </c>
      <c r="C43" s="2" t="s">
        <v>168</v>
      </c>
      <c r="D43" s="1" t="s">
        <v>13</v>
      </c>
      <c r="E43" s="7"/>
      <c r="F43" s="68">
        <v>0.40793200000000002</v>
      </c>
      <c r="G43" s="4"/>
      <c r="H43" s="4">
        <v>25000</v>
      </c>
      <c r="I43" s="8"/>
      <c r="J43" s="4">
        <v>25000</v>
      </c>
      <c r="K43" s="4"/>
      <c r="L43" s="5"/>
      <c r="M43" s="18" t="s">
        <v>13</v>
      </c>
    </row>
    <row r="44" spans="1:13" s="41" customFormat="1" ht="12.75" customHeight="1" x14ac:dyDescent="0.2">
      <c r="A44" s="49" t="s">
        <v>61</v>
      </c>
      <c r="B44" s="50" t="s">
        <v>62</v>
      </c>
      <c r="C44" s="51" t="s">
        <v>169</v>
      </c>
      <c r="D44" s="50" t="s">
        <v>13</v>
      </c>
      <c r="E44" s="62"/>
      <c r="F44" s="71">
        <v>0.41</v>
      </c>
      <c r="G44" s="53" t="s">
        <v>17</v>
      </c>
      <c r="H44" s="53">
        <v>75000</v>
      </c>
      <c r="I44" s="53" t="s">
        <v>17</v>
      </c>
      <c r="J44" s="53">
        <v>75000</v>
      </c>
      <c r="K44" s="53"/>
      <c r="L44" s="54"/>
      <c r="M44" s="55" t="s">
        <v>13</v>
      </c>
    </row>
    <row r="45" spans="1:13" ht="12.75" customHeight="1" x14ac:dyDescent="0.2">
      <c r="A45" s="17" t="s">
        <v>63</v>
      </c>
      <c r="B45" s="1" t="s">
        <v>64</v>
      </c>
      <c r="C45" s="2" t="s">
        <v>170</v>
      </c>
      <c r="D45" s="1" t="s">
        <v>13</v>
      </c>
      <c r="E45" s="6"/>
      <c r="F45" s="68">
        <v>0.33750000000000002</v>
      </c>
      <c r="G45" s="4"/>
      <c r="H45" s="4">
        <v>75000</v>
      </c>
      <c r="I45" s="4"/>
      <c r="J45" s="4">
        <v>75000</v>
      </c>
      <c r="K45" s="4"/>
      <c r="L45" s="5"/>
      <c r="M45" s="18" t="s">
        <v>13</v>
      </c>
    </row>
    <row r="46" spans="1:13" s="41" customFormat="1" ht="12.75" customHeight="1" x14ac:dyDescent="0.2">
      <c r="A46" s="49" t="s">
        <v>65</v>
      </c>
      <c r="B46" s="50" t="s">
        <v>66</v>
      </c>
      <c r="C46" s="51" t="s">
        <v>171</v>
      </c>
      <c r="D46" s="50" t="s">
        <v>13</v>
      </c>
      <c r="E46" s="62" t="s">
        <v>17</v>
      </c>
      <c r="F46" s="71">
        <v>0.19377</v>
      </c>
      <c r="G46" s="53"/>
      <c r="H46" s="53">
        <v>15000</v>
      </c>
      <c r="I46" s="53"/>
      <c r="J46" s="53">
        <v>5000</v>
      </c>
      <c r="K46" s="53"/>
      <c r="L46" s="54"/>
      <c r="M46" s="55" t="s">
        <v>13</v>
      </c>
    </row>
    <row r="47" spans="1:13" s="41" customFormat="1" ht="12.75" customHeight="1" x14ac:dyDescent="0.2">
      <c r="A47" s="85" t="s">
        <v>203</v>
      </c>
      <c r="B47" s="87"/>
      <c r="C47" s="86" t="s">
        <v>206</v>
      </c>
      <c r="D47" s="87" t="s">
        <v>13</v>
      </c>
      <c r="E47" s="88"/>
      <c r="F47" s="89">
        <v>0.44437199999999999</v>
      </c>
      <c r="G47" s="84"/>
      <c r="H47" s="84">
        <v>40000</v>
      </c>
      <c r="I47" s="84"/>
      <c r="J47" s="84">
        <v>40000</v>
      </c>
      <c r="K47" s="84"/>
      <c r="L47" s="90"/>
      <c r="M47" s="91" t="s">
        <v>13</v>
      </c>
    </row>
    <row r="48" spans="1:13" s="41" customFormat="1" ht="12.75" customHeight="1" x14ac:dyDescent="0.2">
      <c r="A48" s="49" t="s">
        <v>204</v>
      </c>
      <c r="B48" s="50"/>
      <c r="C48" s="51" t="s">
        <v>205</v>
      </c>
      <c r="D48" s="50" t="s">
        <v>13</v>
      </c>
      <c r="E48" s="62"/>
      <c r="F48" s="71">
        <v>6.9164000000000003E-2</v>
      </c>
      <c r="G48" s="53"/>
      <c r="H48" s="53">
        <v>40000</v>
      </c>
      <c r="I48" s="53"/>
      <c r="J48" s="53">
        <v>40000</v>
      </c>
      <c r="K48" s="53"/>
      <c r="L48" s="54"/>
      <c r="M48" s="55" t="s">
        <v>13</v>
      </c>
    </row>
    <row r="49" spans="1:13" ht="12.75" customHeight="1" x14ac:dyDescent="0.2">
      <c r="A49" s="17" t="s">
        <v>67</v>
      </c>
      <c r="B49" s="1" t="s">
        <v>68</v>
      </c>
      <c r="C49" s="2" t="s">
        <v>172</v>
      </c>
      <c r="D49" s="1" t="s">
        <v>13</v>
      </c>
      <c r="E49" s="6" t="s">
        <v>114</v>
      </c>
      <c r="F49" s="68">
        <v>0.56999999999999995</v>
      </c>
      <c r="G49" s="4"/>
      <c r="H49" s="4">
        <v>90000</v>
      </c>
      <c r="I49" s="4"/>
      <c r="J49" s="4">
        <v>90000</v>
      </c>
      <c r="K49" s="4"/>
      <c r="L49" s="5"/>
      <c r="M49" s="18" t="s">
        <v>13</v>
      </c>
    </row>
    <row r="50" spans="1:13" s="41" customFormat="1" ht="12.75" customHeight="1" x14ac:dyDescent="0.2">
      <c r="A50" s="49" t="s">
        <v>69</v>
      </c>
      <c r="B50" s="50" t="s">
        <v>70</v>
      </c>
      <c r="C50" s="51" t="s">
        <v>173</v>
      </c>
      <c r="D50" s="50" t="s">
        <v>13</v>
      </c>
      <c r="E50" s="62"/>
      <c r="F50" s="71">
        <v>0.30381599999999997</v>
      </c>
      <c r="G50" s="53"/>
      <c r="H50" s="53">
        <v>40000</v>
      </c>
      <c r="I50" s="53"/>
      <c r="J50" s="53">
        <v>40000</v>
      </c>
      <c r="K50" s="53"/>
      <c r="L50" s="54" t="s">
        <v>11</v>
      </c>
      <c r="M50" s="55" t="s">
        <v>13</v>
      </c>
    </row>
    <row r="51" spans="1:13" ht="12.75" customHeight="1" x14ac:dyDescent="0.2">
      <c r="A51" s="17" t="s">
        <v>71</v>
      </c>
      <c r="B51" s="1" t="s">
        <v>72</v>
      </c>
      <c r="C51" s="2" t="s">
        <v>174</v>
      </c>
      <c r="D51" s="1" t="s">
        <v>13</v>
      </c>
      <c r="E51" s="6" t="s">
        <v>17</v>
      </c>
      <c r="F51" s="68">
        <v>0.68120000000000003</v>
      </c>
      <c r="G51" s="4"/>
      <c r="H51" s="4">
        <v>40000</v>
      </c>
      <c r="I51" s="4"/>
      <c r="J51" s="4">
        <v>40000</v>
      </c>
      <c r="K51" s="4"/>
      <c r="L51" s="5" t="s">
        <v>140</v>
      </c>
      <c r="M51" s="18" t="s">
        <v>13</v>
      </c>
    </row>
    <row r="52" spans="1:13" s="41" customFormat="1" ht="12.75" customHeight="1" x14ac:dyDescent="0.2">
      <c r="A52" s="49" t="s">
        <v>73</v>
      </c>
      <c r="B52" s="50" t="s">
        <v>74</v>
      </c>
      <c r="C52" s="51" t="s">
        <v>175</v>
      </c>
      <c r="D52" s="50" t="s">
        <v>13</v>
      </c>
      <c r="E52" s="62" t="s">
        <v>17</v>
      </c>
      <c r="F52" s="71">
        <v>1.2938E-2</v>
      </c>
      <c r="G52" s="53"/>
      <c r="H52" s="53">
        <v>75000</v>
      </c>
      <c r="I52" s="53"/>
      <c r="J52" s="53"/>
      <c r="K52" s="53"/>
      <c r="L52" s="54" t="s">
        <v>11</v>
      </c>
      <c r="M52" s="55" t="s">
        <v>13</v>
      </c>
    </row>
    <row r="53" spans="1:13" ht="12.75" customHeight="1" x14ac:dyDescent="0.2">
      <c r="A53" s="17" t="s">
        <v>75</v>
      </c>
      <c r="B53" s="1" t="s">
        <v>76</v>
      </c>
      <c r="C53" s="2" t="s">
        <v>176</v>
      </c>
      <c r="D53" s="1" t="s">
        <v>13</v>
      </c>
      <c r="E53" s="6" t="s">
        <v>113</v>
      </c>
      <c r="F53" s="68">
        <v>0.67257999999999996</v>
      </c>
      <c r="G53" s="4"/>
      <c r="H53" s="4">
        <v>25000</v>
      </c>
      <c r="I53" s="4"/>
      <c r="J53" s="4"/>
      <c r="K53" s="4"/>
      <c r="L53" s="5"/>
      <c r="M53" s="18" t="s">
        <v>13</v>
      </c>
    </row>
    <row r="54" spans="1:13" s="41" customFormat="1" ht="12.75" customHeight="1" x14ac:dyDescent="0.2">
      <c r="A54" s="49" t="s">
        <v>77</v>
      </c>
      <c r="B54" s="50" t="s">
        <v>78</v>
      </c>
      <c r="C54" s="51" t="s">
        <v>177</v>
      </c>
      <c r="D54" s="50" t="s">
        <v>13</v>
      </c>
      <c r="E54" s="62"/>
      <c r="F54" s="71">
        <v>0.35950599999999999</v>
      </c>
      <c r="G54" s="53"/>
      <c r="H54" s="53">
        <v>75000</v>
      </c>
      <c r="I54" s="53"/>
      <c r="J54" s="53">
        <v>75000</v>
      </c>
      <c r="K54" s="53"/>
      <c r="L54" s="54" t="s">
        <v>11</v>
      </c>
      <c r="M54" s="55" t="s">
        <v>13</v>
      </c>
    </row>
    <row r="55" spans="1:13" ht="12.75" customHeight="1" x14ac:dyDescent="0.2">
      <c r="A55" s="17" t="s">
        <v>79</v>
      </c>
      <c r="B55" s="1" t="s">
        <v>80</v>
      </c>
      <c r="C55" s="2" t="s">
        <v>178</v>
      </c>
      <c r="D55" s="1" t="s">
        <v>13</v>
      </c>
      <c r="E55" s="6"/>
      <c r="F55" s="68">
        <v>0.747062</v>
      </c>
      <c r="G55" s="4"/>
      <c r="H55" s="4">
        <v>25000</v>
      </c>
      <c r="I55" s="4"/>
      <c r="J55" s="4">
        <v>20000</v>
      </c>
      <c r="K55" s="4"/>
      <c r="L55" s="5"/>
      <c r="M55" s="18" t="s">
        <v>13</v>
      </c>
    </row>
    <row r="56" spans="1:13" s="41" customFormat="1" ht="12.75" customHeight="1" thickBot="1" x14ac:dyDescent="0.25">
      <c r="A56" s="42" t="s">
        <v>81</v>
      </c>
      <c r="B56" s="43" t="s">
        <v>82</v>
      </c>
      <c r="C56" s="44" t="s">
        <v>179</v>
      </c>
      <c r="D56" s="43" t="s">
        <v>13</v>
      </c>
      <c r="E56" s="63"/>
      <c r="F56" s="69">
        <v>0.83</v>
      </c>
      <c r="G56" s="46"/>
      <c r="H56" s="46">
        <v>40000</v>
      </c>
      <c r="I56" s="46"/>
      <c r="J56" s="46">
        <v>10000</v>
      </c>
      <c r="K56" s="46"/>
      <c r="L56" s="47"/>
      <c r="M56" s="48" t="s">
        <v>13</v>
      </c>
    </row>
    <row r="57" spans="1:13" ht="12.75" customHeight="1" x14ac:dyDescent="0.2">
      <c r="A57" s="49" t="s">
        <v>83</v>
      </c>
      <c r="B57" s="50">
        <v>3</v>
      </c>
      <c r="C57" s="51" t="s">
        <v>180</v>
      </c>
      <c r="D57" s="50" t="s">
        <v>14</v>
      </c>
      <c r="E57" s="62" t="s">
        <v>114</v>
      </c>
      <c r="F57" s="71">
        <v>0.205984</v>
      </c>
      <c r="G57" s="53"/>
      <c r="H57" s="53">
        <v>3000</v>
      </c>
      <c r="I57" s="53"/>
      <c r="J57" s="53">
        <v>3000</v>
      </c>
      <c r="K57" s="53"/>
      <c r="L57" s="54" t="s">
        <v>15</v>
      </c>
      <c r="M57" s="55" t="s">
        <v>13</v>
      </c>
    </row>
    <row r="58" spans="1:13" s="41" customFormat="1" ht="12.75" customHeight="1" x14ac:dyDescent="0.2">
      <c r="A58" s="17" t="s">
        <v>84</v>
      </c>
      <c r="B58" s="1">
        <v>5</v>
      </c>
      <c r="C58" s="2" t="s">
        <v>18</v>
      </c>
      <c r="D58" s="1" t="s">
        <v>13</v>
      </c>
      <c r="E58" s="6" t="s">
        <v>17</v>
      </c>
      <c r="F58" s="68">
        <v>0.5</v>
      </c>
      <c r="G58" s="4"/>
      <c r="H58" s="4"/>
      <c r="I58" s="4"/>
      <c r="J58" s="4"/>
      <c r="K58" s="4"/>
      <c r="L58" s="5"/>
      <c r="M58" s="18" t="s">
        <v>13</v>
      </c>
    </row>
    <row r="59" spans="1:13" ht="12.75" customHeight="1" x14ac:dyDescent="0.2">
      <c r="A59" s="49" t="s">
        <v>85</v>
      </c>
      <c r="B59" s="50">
        <v>7</v>
      </c>
      <c r="C59" s="51" t="s">
        <v>19</v>
      </c>
      <c r="D59" s="50" t="s">
        <v>13</v>
      </c>
      <c r="E59" s="62" t="s">
        <v>17</v>
      </c>
      <c r="F59" s="71">
        <v>0.50387800000000005</v>
      </c>
      <c r="G59" s="53"/>
      <c r="H59" s="53">
        <v>10000</v>
      </c>
      <c r="I59" s="53"/>
      <c r="J59" s="53"/>
      <c r="K59" s="53"/>
      <c r="L59" s="54" t="s">
        <v>95</v>
      </c>
      <c r="M59" s="55" t="s">
        <v>13</v>
      </c>
    </row>
    <row r="60" spans="1:13" s="41" customFormat="1" ht="12.75" customHeight="1" x14ac:dyDescent="0.2">
      <c r="A60" s="17" t="s">
        <v>86</v>
      </c>
      <c r="B60" s="1">
        <v>8</v>
      </c>
      <c r="C60" s="2" t="s">
        <v>181</v>
      </c>
      <c r="D60" s="1" t="s">
        <v>13</v>
      </c>
      <c r="E60" s="6" t="s">
        <v>17</v>
      </c>
      <c r="F60" s="68">
        <v>0.71</v>
      </c>
      <c r="G60" s="4"/>
      <c r="H60" s="4">
        <v>10000</v>
      </c>
      <c r="I60" s="4"/>
      <c r="J60" s="4">
        <v>10000</v>
      </c>
      <c r="K60" s="4"/>
      <c r="L60" s="5"/>
      <c r="M60" s="18" t="s">
        <v>13</v>
      </c>
    </row>
    <row r="61" spans="1:13" ht="12.75" customHeight="1" x14ac:dyDescent="0.2">
      <c r="A61" s="49" t="s">
        <v>87</v>
      </c>
      <c r="B61" s="50">
        <v>2</v>
      </c>
      <c r="C61" s="51" t="s">
        <v>151</v>
      </c>
      <c r="D61" s="50" t="s">
        <v>104</v>
      </c>
      <c r="E61" s="62"/>
      <c r="F61" s="78">
        <v>0.4</v>
      </c>
      <c r="G61" s="53"/>
      <c r="H61" s="53">
        <v>30000</v>
      </c>
      <c r="I61" s="53"/>
      <c r="J61" s="53">
        <v>30000</v>
      </c>
      <c r="K61" s="53"/>
      <c r="L61" s="54"/>
      <c r="M61" s="55" t="s">
        <v>13</v>
      </c>
    </row>
    <row r="62" spans="1:13" s="41" customFormat="1" ht="12.75" customHeight="1" x14ac:dyDescent="0.2">
      <c r="A62" s="17" t="s">
        <v>88</v>
      </c>
      <c r="B62" s="1"/>
      <c r="C62" s="2" t="s">
        <v>152</v>
      </c>
      <c r="D62" s="1" t="s">
        <v>13</v>
      </c>
      <c r="E62" s="6"/>
      <c r="F62" s="75">
        <v>0.59</v>
      </c>
      <c r="G62" s="4"/>
      <c r="H62" s="4">
        <v>30000</v>
      </c>
      <c r="I62" s="4"/>
      <c r="J62" s="4">
        <v>30000</v>
      </c>
      <c r="K62" s="4"/>
      <c r="L62" s="5"/>
      <c r="M62" s="18" t="s">
        <v>13</v>
      </c>
    </row>
    <row r="63" spans="1:13" s="41" customFormat="1" ht="12.75" customHeight="1" x14ac:dyDescent="0.2">
      <c r="A63" s="101" t="s">
        <v>89</v>
      </c>
      <c r="B63" s="93"/>
      <c r="C63" s="92" t="s">
        <v>153</v>
      </c>
      <c r="D63" s="93" t="s">
        <v>13</v>
      </c>
      <c r="E63" s="94"/>
      <c r="F63" s="95">
        <v>0.6</v>
      </c>
      <c r="G63" s="96"/>
      <c r="H63" s="97">
        <v>50000</v>
      </c>
      <c r="I63" s="96"/>
      <c r="J63" s="97">
        <v>50000</v>
      </c>
      <c r="K63" s="96"/>
      <c r="L63" s="98" t="s">
        <v>11</v>
      </c>
      <c r="M63" s="99" t="s">
        <v>13</v>
      </c>
    </row>
    <row r="64" spans="1:13" ht="12.75" customHeight="1" x14ac:dyDescent="0.2">
      <c r="A64" s="85" t="s">
        <v>101</v>
      </c>
      <c r="B64" s="87"/>
      <c r="C64" s="100" t="s">
        <v>102</v>
      </c>
      <c r="D64" s="87" t="s">
        <v>103</v>
      </c>
      <c r="E64" s="88" t="s">
        <v>117</v>
      </c>
      <c r="F64" s="102">
        <v>0.94</v>
      </c>
      <c r="G64" s="103"/>
      <c r="H64" s="103"/>
      <c r="I64" s="103"/>
      <c r="J64" s="103"/>
      <c r="K64" s="103"/>
      <c r="L64" s="104"/>
      <c r="M64" s="91" t="s">
        <v>13</v>
      </c>
    </row>
    <row r="65" spans="1:13" s="41" customFormat="1" ht="12.75" customHeight="1" x14ac:dyDescent="0.2">
      <c r="A65" s="101" t="s">
        <v>92</v>
      </c>
      <c r="B65" s="93"/>
      <c r="C65" s="92" t="s">
        <v>93</v>
      </c>
      <c r="D65" s="93" t="s">
        <v>104</v>
      </c>
      <c r="E65" s="94" t="s">
        <v>116</v>
      </c>
      <c r="F65" s="95">
        <v>0.41</v>
      </c>
      <c r="G65" s="96"/>
      <c r="H65" s="97">
        <v>20000</v>
      </c>
      <c r="I65" s="96"/>
      <c r="J65" s="97">
        <v>20000</v>
      </c>
      <c r="K65" s="96"/>
      <c r="L65" s="105"/>
      <c r="M65" s="99" t="s">
        <v>13</v>
      </c>
    </row>
    <row r="66" spans="1:13" ht="12.75" customHeight="1" x14ac:dyDescent="0.2">
      <c r="A66" s="85" t="s">
        <v>90</v>
      </c>
      <c r="B66" s="87"/>
      <c r="C66" s="100" t="s">
        <v>91</v>
      </c>
      <c r="D66" s="87" t="s">
        <v>13</v>
      </c>
      <c r="E66" s="106"/>
      <c r="F66" s="107">
        <v>0.35</v>
      </c>
      <c r="G66" s="103"/>
      <c r="H66" s="84">
        <v>30000</v>
      </c>
      <c r="I66" s="103"/>
      <c r="J66" s="84">
        <v>30000</v>
      </c>
      <c r="K66" s="103"/>
      <c r="L66" s="104"/>
      <c r="M66" s="91" t="s">
        <v>13</v>
      </c>
    </row>
    <row r="67" spans="1:13" s="41" customFormat="1" ht="12.75" customHeight="1" x14ac:dyDescent="0.2">
      <c r="A67" s="101" t="s">
        <v>94</v>
      </c>
      <c r="B67" s="93"/>
      <c r="C67" s="108" t="s">
        <v>154</v>
      </c>
      <c r="D67" s="93" t="s">
        <v>13</v>
      </c>
      <c r="E67" s="94"/>
      <c r="F67" s="95">
        <v>0.4</v>
      </c>
      <c r="G67" s="96"/>
      <c r="H67" s="97">
        <v>10000</v>
      </c>
      <c r="I67" s="96"/>
      <c r="J67" s="97">
        <v>10000</v>
      </c>
      <c r="K67" s="96"/>
      <c r="L67" s="105"/>
      <c r="M67" s="99" t="s">
        <v>13</v>
      </c>
    </row>
    <row r="68" spans="1:13" ht="12.75" customHeight="1" x14ac:dyDescent="0.2">
      <c r="A68" s="85" t="s">
        <v>97</v>
      </c>
      <c r="B68" s="87"/>
      <c r="C68" s="86" t="s">
        <v>98</v>
      </c>
      <c r="D68" s="87" t="s">
        <v>13</v>
      </c>
      <c r="E68" s="106"/>
      <c r="F68" s="107">
        <v>1.2</v>
      </c>
      <c r="G68" s="103"/>
      <c r="H68" s="103">
        <v>10000</v>
      </c>
      <c r="I68" s="103"/>
      <c r="J68" s="103">
        <v>10000</v>
      </c>
      <c r="K68" s="103"/>
      <c r="L68" s="104"/>
      <c r="M68" s="91" t="s">
        <v>13</v>
      </c>
    </row>
    <row r="69" spans="1:13" s="41" customFormat="1" ht="12.75" customHeight="1" x14ac:dyDescent="0.2">
      <c r="A69" s="101" t="s">
        <v>99</v>
      </c>
      <c r="B69" s="93"/>
      <c r="C69" s="108" t="s">
        <v>100</v>
      </c>
      <c r="D69" s="93" t="s">
        <v>13</v>
      </c>
      <c r="E69" s="94"/>
      <c r="F69" s="109">
        <v>1.4</v>
      </c>
      <c r="G69" s="96"/>
      <c r="H69" s="96"/>
      <c r="I69" s="96"/>
      <c r="J69" s="96"/>
      <c r="K69" s="96"/>
      <c r="L69" s="105" t="s">
        <v>17</v>
      </c>
      <c r="M69" s="99" t="s">
        <v>13</v>
      </c>
    </row>
    <row r="70" spans="1:13" ht="12.75" customHeight="1" x14ac:dyDescent="0.2">
      <c r="A70" s="85" t="s">
        <v>105</v>
      </c>
      <c r="B70" s="87"/>
      <c r="C70" s="86" t="s">
        <v>106</v>
      </c>
      <c r="D70" s="87" t="s">
        <v>13</v>
      </c>
      <c r="E70" s="106"/>
      <c r="F70" s="107">
        <v>0.48</v>
      </c>
      <c r="G70" s="103"/>
      <c r="H70" s="103">
        <v>10000</v>
      </c>
      <c r="I70" s="103"/>
      <c r="J70" s="103">
        <v>10000</v>
      </c>
      <c r="K70" s="103"/>
      <c r="L70" s="104"/>
      <c r="M70" s="91" t="s">
        <v>13</v>
      </c>
    </row>
    <row r="71" spans="1:13" s="41" customFormat="1" ht="12.75" customHeight="1" x14ac:dyDescent="0.2">
      <c r="A71" s="101" t="s">
        <v>134</v>
      </c>
      <c r="B71" s="93"/>
      <c r="C71" s="108" t="s">
        <v>135</v>
      </c>
      <c r="D71" s="93" t="s">
        <v>13</v>
      </c>
      <c r="E71" s="94"/>
      <c r="F71" s="109">
        <v>0</v>
      </c>
      <c r="G71" s="96"/>
      <c r="H71" s="96" t="s">
        <v>17</v>
      </c>
      <c r="I71" s="96"/>
      <c r="J71" s="97" t="s">
        <v>17</v>
      </c>
      <c r="K71" s="96"/>
      <c r="L71" s="105"/>
      <c r="M71" s="99" t="s">
        <v>13</v>
      </c>
    </row>
    <row r="72" spans="1:13" ht="12.75" customHeight="1" x14ac:dyDescent="0.2">
      <c r="A72" s="85" t="s">
        <v>107</v>
      </c>
      <c r="B72" s="87"/>
      <c r="C72" s="86" t="s">
        <v>108</v>
      </c>
      <c r="D72" s="87" t="s">
        <v>13</v>
      </c>
      <c r="E72" s="106"/>
      <c r="F72" s="107">
        <v>0.77</v>
      </c>
      <c r="G72" s="103"/>
      <c r="H72" s="103"/>
      <c r="I72" s="103"/>
      <c r="J72" s="103"/>
      <c r="K72" s="103"/>
      <c r="L72" s="104"/>
      <c r="M72" s="91" t="s">
        <v>13</v>
      </c>
    </row>
    <row r="73" spans="1:13" s="41" customFormat="1" ht="12.75" customHeight="1" x14ac:dyDescent="0.2">
      <c r="A73" s="101" t="s">
        <v>109</v>
      </c>
      <c r="B73" s="93"/>
      <c r="C73" s="108" t="s">
        <v>110</v>
      </c>
      <c r="D73" s="93" t="s">
        <v>13</v>
      </c>
      <c r="E73" s="94"/>
      <c r="F73" s="95">
        <v>0.69</v>
      </c>
      <c r="G73" s="96"/>
      <c r="H73" s="96">
        <v>40000</v>
      </c>
      <c r="I73" s="96"/>
      <c r="J73" s="96">
        <v>40000</v>
      </c>
      <c r="K73" s="96"/>
      <c r="L73" s="98" t="s">
        <v>11</v>
      </c>
      <c r="M73" s="99" t="s">
        <v>13</v>
      </c>
    </row>
    <row r="74" spans="1:13" ht="12.75" customHeight="1" x14ac:dyDescent="0.2">
      <c r="A74" s="85" t="s">
        <v>118</v>
      </c>
      <c r="B74" s="87"/>
      <c r="C74" s="86" t="s">
        <v>119</v>
      </c>
      <c r="D74" s="87" t="s">
        <v>13</v>
      </c>
      <c r="E74" s="106"/>
      <c r="F74" s="107">
        <v>0.82</v>
      </c>
      <c r="G74" s="103"/>
      <c r="H74" s="103">
        <v>10000</v>
      </c>
      <c r="I74" s="103"/>
      <c r="J74" s="103">
        <v>10000</v>
      </c>
      <c r="K74" s="103"/>
      <c r="L74" s="104"/>
      <c r="M74" s="91" t="s">
        <v>13</v>
      </c>
    </row>
    <row r="75" spans="1:13" s="41" customFormat="1" ht="12.75" customHeight="1" x14ac:dyDescent="0.2">
      <c r="A75" s="101" t="s">
        <v>127</v>
      </c>
      <c r="B75" s="93"/>
      <c r="C75" s="108" t="s">
        <v>126</v>
      </c>
      <c r="D75" s="93" t="s">
        <v>13</v>
      </c>
      <c r="E75" s="94"/>
      <c r="F75" s="95">
        <v>0.94</v>
      </c>
      <c r="G75" s="96"/>
      <c r="H75" s="96">
        <v>10000</v>
      </c>
      <c r="I75" s="96"/>
      <c r="J75" s="96">
        <v>10000</v>
      </c>
      <c r="K75" s="96"/>
      <c r="L75" s="105"/>
      <c r="M75" s="99" t="s">
        <v>13</v>
      </c>
    </row>
    <row r="76" spans="1:13" ht="12.75" customHeight="1" x14ac:dyDescent="0.2">
      <c r="A76" s="85" t="s">
        <v>136</v>
      </c>
      <c r="B76" s="87"/>
      <c r="C76" s="86" t="s">
        <v>137</v>
      </c>
      <c r="D76" s="87" t="s">
        <v>13</v>
      </c>
      <c r="E76" s="106"/>
      <c r="F76" s="107">
        <v>1.22</v>
      </c>
      <c r="G76" s="103"/>
      <c r="H76" s="103"/>
      <c r="I76" s="103"/>
      <c r="J76" s="103"/>
      <c r="K76" s="103"/>
      <c r="L76" s="104"/>
      <c r="M76" s="91" t="s">
        <v>13</v>
      </c>
    </row>
    <row r="77" spans="1:13" s="41" customFormat="1" ht="12.75" customHeight="1" x14ac:dyDescent="0.2">
      <c r="A77" s="101" t="s">
        <v>128</v>
      </c>
      <c r="B77" s="93"/>
      <c r="C77" s="108" t="s">
        <v>129</v>
      </c>
      <c r="D77" s="93" t="s">
        <v>13</v>
      </c>
      <c r="E77" s="94"/>
      <c r="F77" s="95">
        <v>0.8</v>
      </c>
      <c r="G77" s="96"/>
      <c r="H77" s="96"/>
      <c r="I77" s="96"/>
      <c r="J77" s="96"/>
      <c r="K77" s="96"/>
      <c r="L77" s="105"/>
      <c r="M77" s="99" t="s">
        <v>13</v>
      </c>
    </row>
    <row r="78" spans="1:13" ht="12.75" customHeight="1" x14ac:dyDescent="0.2">
      <c r="A78" s="85" t="s">
        <v>130</v>
      </c>
      <c r="B78" s="100"/>
      <c r="C78" s="100" t="s">
        <v>131</v>
      </c>
      <c r="D78" s="87" t="s">
        <v>13</v>
      </c>
      <c r="E78" s="106"/>
      <c r="F78" s="107">
        <v>1.02</v>
      </c>
      <c r="G78" s="103"/>
      <c r="H78" s="103"/>
      <c r="I78" s="103"/>
      <c r="J78" s="103"/>
      <c r="K78" s="103"/>
      <c r="L78" s="104"/>
      <c r="M78" s="91" t="s">
        <v>13</v>
      </c>
    </row>
    <row r="79" spans="1:13" s="41" customFormat="1" ht="12.75" customHeight="1" x14ac:dyDescent="0.2">
      <c r="A79" s="101" t="s">
        <v>133</v>
      </c>
      <c r="B79" s="92"/>
      <c r="C79" s="92" t="s">
        <v>132</v>
      </c>
      <c r="D79" s="93" t="s">
        <v>13</v>
      </c>
      <c r="E79" s="94"/>
      <c r="F79" s="95">
        <v>0.7</v>
      </c>
      <c r="G79" s="96"/>
      <c r="H79" s="96"/>
      <c r="I79" s="96"/>
      <c r="J79" s="96"/>
      <c r="K79" s="96"/>
      <c r="L79" s="105"/>
      <c r="M79" s="99" t="s">
        <v>13</v>
      </c>
    </row>
    <row r="80" spans="1:13" s="41" customFormat="1" ht="12.75" customHeight="1" x14ac:dyDescent="0.2">
      <c r="A80" s="17" t="s">
        <v>210</v>
      </c>
      <c r="B80" s="3"/>
      <c r="C80" s="3" t="s">
        <v>208</v>
      </c>
      <c r="D80" s="1" t="s">
        <v>13</v>
      </c>
      <c r="E80" s="7"/>
      <c r="F80" s="75">
        <v>1.5</v>
      </c>
      <c r="G80" s="8"/>
      <c r="H80" s="8"/>
      <c r="I80" s="8"/>
      <c r="J80" s="8"/>
      <c r="K80" s="8"/>
      <c r="L80" s="9"/>
      <c r="M80" s="18" t="s">
        <v>13</v>
      </c>
    </row>
    <row r="81" spans="1:13" ht="12.75" customHeight="1" x14ac:dyDescent="0.2">
      <c r="A81" s="49" t="s">
        <v>141</v>
      </c>
      <c r="B81" s="64"/>
      <c r="C81" s="64" t="s">
        <v>142</v>
      </c>
      <c r="D81" s="50" t="s">
        <v>13</v>
      </c>
      <c r="E81" s="52"/>
      <c r="F81" s="76">
        <v>0.85</v>
      </c>
      <c r="G81" s="61"/>
      <c r="H81" s="61"/>
      <c r="I81" s="61"/>
      <c r="J81" s="61"/>
      <c r="K81" s="61"/>
      <c r="L81" s="65"/>
      <c r="M81" s="55" t="s">
        <v>13</v>
      </c>
    </row>
    <row r="82" spans="1:13" s="41" customFormat="1" ht="12.75" customHeight="1" x14ac:dyDescent="0.2">
      <c r="A82" s="17" t="s">
        <v>143</v>
      </c>
      <c r="B82" s="3"/>
      <c r="C82" s="3" t="s">
        <v>187</v>
      </c>
      <c r="D82" s="1" t="s">
        <v>194</v>
      </c>
      <c r="E82" s="7" t="s">
        <v>195</v>
      </c>
      <c r="F82" s="77">
        <v>1.25</v>
      </c>
      <c r="G82" s="8"/>
      <c r="H82" s="8">
        <v>10000</v>
      </c>
      <c r="I82" s="8"/>
      <c r="J82" s="8">
        <v>10000</v>
      </c>
      <c r="K82" s="8"/>
      <c r="L82" s="9"/>
      <c r="M82" s="18" t="s">
        <v>13</v>
      </c>
    </row>
    <row r="83" spans="1:13" s="41" customFormat="1" ht="12.75" customHeight="1" x14ac:dyDescent="0.2">
      <c r="A83" s="101" t="s">
        <v>211</v>
      </c>
      <c r="B83" s="92"/>
      <c r="C83" s="92" t="s">
        <v>209</v>
      </c>
      <c r="D83" s="93" t="s">
        <v>13</v>
      </c>
      <c r="E83" s="94"/>
      <c r="F83" s="109">
        <v>0.85</v>
      </c>
      <c r="G83" s="96"/>
      <c r="H83" s="96"/>
      <c r="I83" s="96"/>
      <c r="J83" s="96"/>
      <c r="K83" s="96"/>
      <c r="L83" s="105"/>
      <c r="M83" s="99"/>
    </row>
    <row r="84" spans="1:13" ht="12.75" customHeight="1" thickBot="1" x14ac:dyDescent="0.25">
      <c r="A84" s="110" t="s">
        <v>125</v>
      </c>
      <c r="B84" s="111"/>
      <c r="C84" s="111" t="s">
        <v>182</v>
      </c>
      <c r="D84" s="112" t="s">
        <v>104</v>
      </c>
      <c r="E84" s="113"/>
      <c r="F84" s="114">
        <v>0.84799999999999998</v>
      </c>
      <c r="G84" s="115"/>
      <c r="H84" s="115"/>
      <c r="I84" s="115"/>
      <c r="J84" s="115"/>
      <c r="K84" s="115"/>
      <c r="L84" s="116"/>
      <c r="M84" s="117" t="s">
        <v>13</v>
      </c>
    </row>
    <row r="85" spans="1:13" s="41" customFormat="1" ht="12.75" customHeight="1" thickBot="1" x14ac:dyDescent="0.25">
      <c r="A85" s="118" t="s">
        <v>196</v>
      </c>
      <c r="B85" s="119"/>
      <c r="C85" s="120" t="s">
        <v>197</v>
      </c>
      <c r="D85" s="121" t="s">
        <v>198</v>
      </c>
      <c r="E85" s="119"/>
      <c r="F85" s="122">
        <v>1.387</v>
      </c>
      <c r="G85" s="119"/>
      <c r="H85" s="123">
        <v>10000</v>
      </c>
      <c r="I85" s="119"/>
      <c r="J85" s="123">
        <v>10000</v>
      </c>
      <c r="K85" s="119"/>
      <c r="L85" s="119"/>
      <c r="M85" s="124" t="s">
        <v>13</v>
      </c>
    </row>
    <row r="86" spans="1:13" x14ac:dyDescent="0.2">
      <c r="A86" s="125" t="s">
        <v>199</v>
      </c>
      <c r="B86" s="126"/>
      <c r="C86" s="127" t="s">
        <v>200</v>
      </c>
      <c r="D86" s="50" t="s">
        <v>104</v>
      </c>
      <c r="E86" s="126"/>
      <c r="F86" s="95">
        <v>0.91</v>
      </c>
      <c r="G86" s="126"/>
      <c r="H86" s="126"/>
      <c r="I86" s="126"/>
      <c r="J86" s="126"/>
      <c r="K86" s="126"/>
      <c r="L86" s="126"/>
      <c r="M86" s="126"/>
    </row>
    <row r="87" spans="1:13" x14ac:dyDescent="0.2">
      <c r="A87" s="81" t="s">
        <v>201</v>
      </c>
      <c r="C87" s="79" t="s">
        <v>202</v>
      </c>
      <c r="D87" s="81" t="s">
        <v>96</v>
      </c>
      <c r="F87" s="80">
        <v>0.1</v>
      </c>
      <c r="H87" s="83">
        <v>10000</v>
      </c>
      <c r="J87" s="83">
        <v>10000</v>
      </c>
      <c r="L87" s="79" t="s">
        <v>11</v>
      </c>
    </row>
    <row r="88" spans="1:13" x14ac:dyDescent="0.2">
      <c r="A88" s="82"/>
      <c r="F88" s="80"/>
    </row>
    <row r="89" spans="1:13" x14ac:dyDescent="0.2">
      <c r="A89" s="82"/>
      <c r="F89" s="80"/>
    </row>
  </sheetData>
  <phoneticPr fontId="0" type="noConversion"/>
  <printOptions horizontalCentered="1" gridLines="1"/>
  <pageMargins left="0.25" right="0.25" top="0.45" bottom="0.45" header="0.22" footer="0.22"/>
  <pageSetup paperSize="5" scale="101" orientation="landscape" horizontalDpi="1200" verticalDpi="1200" r:id="rId1"/>
  <headerFooter alignWithMargins="0">
    <oddHeader>&amp;LBRAZORIA COUNTY&amp;C&amp;"Arial,Bold"&amp;11TAXING ENTITIES 2016&amp;REXEMPTION ALLOWANCES</oddHeader>
    <oddFooter>&amp;R*5,000 Minimum     ** N/A w/ OA or DP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Entities</vt:lpstr>
      <vt:lpstr>Entities!Print_Titles</vt:lpstr>
    </vt:vector>
  </TitlesOfParts>
  <Company>BCAD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</dc:creator>
  <cp:lastModifiedBy>Josh Ashburn</cp:lastModifiedBy>
  <cp:lastPrinted>2016-11-03T14:12:50Z</cp:lastPrinted>
  <dcterms:created xsi:type="dcterms:W3CDTF">1999-04-06T15:46:01Z</dcterms:created>
  <dcterms:modified xsi:type="dcterms:W3CDTF">2016-11-03T15:57:25Z</dcterms:modified>
</cp:coreProperties>
</file>