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 Files\TAX RATES\2020 Tax Rates\"/>
    </mc:Choice>
  </mc:AlternateContent>
  <xr:revisionPtr revIDLastSave="0" documentId="13_ncr:1_{F50BA4AE-91CA-4F9E-87D6-FBEAB0F1597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ntities" sheetId="2" r:id="rId1"/>
  </sheets>
  <definedNames>
    <definedName name="_xlnm.Print_Titles" localSheetId="0">Entities!$1:$1</definedName>
  </definedNames>
  <calcPr calcId="191029"/>
</workbook>
</file>

<file path=xl/calcChain.xml><?xml version="1.0" encoding="utf-8"?>
<calcChain xmlns="http://schemas.openxmlformats.org/spreadsheetml/2006/main">
  <c r="I15" i="2" l="1"/>
  <c r="K15" i="2"/>
  <c r="I16" i="2"/>
  <c r="K16" i="2"/>
  <c r="I17" i="2"/>
  <c r="K17" i="2"/>
  <c r="I18" i="2"/>
  <c r="K18" i="2"/>
  <c r="I19" i="2"/>
  <c r="K19" i="2"/>
  <c r="I20" i="2"/>
  <c r="K20" i="2"/>
  <c r="I21" i="2"/>
  <c r="K21" i="2"/>
  <c r="I22" i="2"/>
  <c r="K22" i="2"/>
</calcChain>
</file>

<file path=xl/sharedStrings.xml><?xml version="1.0" encoding="utf-8"?>
<sst xmlns="http://schemas.openxmlformats.org/spreadsheetml/2006/main" count="482" uniqueCount="248">
  <si>
    <t>TAX ENTITY</t>
  </si>
  <si>
    <t>TAX ASSR-COL</t>
  </si>
  <si>
    <t>PHONE</t>
  </si>
  <si>
    <t>HS</t>
  </si>
  <si>
    <t>OA</t>
  </si>
  <si>
    <t>HS/OA</t>
  </si>
  <si>
    <t>DP</t>
  </si>
  <si>
    <t>HS/DP</t>
  </si>
  <si>
    <t>LOC OPT</t>
  </si>
  <si>
    <t>DV</t>
  </si>
  <si>
    <t>Brazoria County</t>
  </si>
  <si>
    <t>*20%</t>
  </si>
  <si>
    <t>Formula</t>
  </si>
  <si>
    <t>"</t>
  </si>
  <si>
    <t>*10%</t>
  </si>
  <si>
    <t>Alvin Community College</t>
  </si>
  <si>
    <t xml:space="preserve"> </t>
  </si>
  <si>
    <t>Oak Manor MUD</t>
  </si>
  <si>
    <t>Treasure Island MUD</t>
  </si>
  <si>
    <t>CODE</t>
  </si>
  <si>
    <t>GBC</t>
  </si>
  <si>
    <t>RDB</t>
  </si>
  <si>
    <t>SAL</t>
  </si>
  <si>
    <t>SAN</t>
  </si>
  <si>
    <t>SBR</t>
  </si>
  <si>
    <t>SDA</t>
  </si>
  <si>
    <t>SDB</t>
  </si>
  <si>
    <t>SPL</t>
  </si>
  <si>
    <t>SSW</t>
  </si>
  <si>
    <t>SCB</t>
  </si>
  <si>
    <t>HSW</t>
  </si>
  <si>
    <t>HAD</t>
  </si>
  <si>
    <t>NAV</t>
  </si>
  <si>
    <t>DR1</t>
  </si>
  <si>
    <t>DR2</t>
  </si>
  <si>
    <t>DR3</t>
  </si>
  <si>
    <t>DR4</t>
  </si>
  <si>
    <t>DR5</t>
  </si>
  <si>
    <t>DR8</t>
  </si>
  <si>
    <t>DR9</t>
  </si>
  <si>
    <t>JAL</t>
  </si>
  <si>
    <t>JBR</t>
  </si>
  <si>
    <t>CAL</t>
  </si>
  <si>
    <t>A</t>
  </si>
  <si>
    <t>CAN</t>
  </si>
  <si>
    <t>B</t>
  </si>
  <si>
    <t>CBR</t>
  </si>
  <si>
    <t>D</t>
  </si>
  <si>
    <t>CBS</t>
  </si>
  <si>
    <t>E</t>
  </si>
  <si>
    <t>CCL</t>
  </si>
  <si>
    <t>F</t>
  </si>
  <si>
    <t>CDB</t>
  </si>
  <si>
    <t>H</t>
  </si>
  <si>
    <t>CFP</t>
  </si>
  <si>
    <t>I</t>
  </si>
  <si>
    <t>CHV</t>
  </si>
  <si>
    <t>J</t>
  </si>
  <si>
    <t>CHL</t>
  </si>
  <si>
    <t>K</t>
  </si>
  <si>
    <t>CJC</t>
  </si>
  <si>
    <t>M</t>
  </si>
  <si>
    <t>CLJ</t>
  </si>
  <si>
    <t>N</t>
  </si>
  <si>
    <t>CLP</t>
  </si>
  <si>
    <t>O</t>
  </si>
  <si>
    <t>CMV</t>
  </si>
  <si>
    <t>P</t>
  </si>
  <si>
    <t>COC</t>
  </si>
  <si>
    <t>Q</t>
  </si>
  <si>
    <t>CPL</t>
  </si>
  <si>
    <t>R</t>
  </si>
  <si>
    <t>CQU</t>
  </si>
  <si>
    <t>S</t>
  </si>
  <si>
    <t>CRW</t>
  </si>
  <si>
    <t>T</t>
  </si>
  <si>
    <t>CSS</t>
  </si>
  <si>
    <t>U</t>
  </si>
  <si>
    <t>CSW</t>
  </si>
  <si>
    <t>V</t>
  </si>
  <si>
    <t>CWC</t>
  </si>
  <si>
    <t>W</t>
  </si>
  <si>
    <t>M3</t>
  </si>
  <si>
    <t>M5</t>
  </si>
  <si>
    <t>M7</t>
  </si>
  <si>
    <t>M8</t>
  </si>
  <si>
    <t>M2</t>
  </si>
  <si>
    <t>M9</t>
  </si>
  <si>
    <t>M10</t>
  </si>
  <si>
    <t>M18</t>
  </si>
  <si>
    <t>Brazoria County MUD #18</t>
  </si>
  <si>
    <t>M17</t>
  </si>
  <si>
    <t>Brazoria County MUD #17</t>
  </si>
  <si>
    <t>M19</t>
  </si>
  <si>
    <t>*12.5%</t>
  </si>
  <si>
    <t>Ro'Vin Garrett</t>
  </si>
  <si>
    <t>M21</t>
  </si>
  <si>
    <t>Brazoria County MUD #21</t>
  </si>
  <si>
    <t>M22</t>
  </si>
  <si>
    <t>Brazoria County MUD #22</t>
  </si>
  <si>
    <t>M16</t>
  </si>
  <si>
    <t>Brazoria County MUD #16</t>
  </si>
  <si>
    <t>Bob Leared Interest</t>
  </si>
  <si>
    <t>M23</t>
  </si>
  <si>
    <t>Brazoria County MUD #23</t>
  </si>
  <si>
    <t>M25</t>
  </si>
  <si>
    <t>Brazoria County MUD #25</t>
  </si>
  <si>
    <t>M26</t>
  </si>
  <si>
    <t>Brazoria County MUD #26</t>
  </si>
  <si>
    <t>EM1</t>
  </si>
  <si>
    <t xml:space="preserve">   </t>
  </si>
  <si>
    <t xml:space="preserve">  </t>
  </si>
  <si>
    <t>979-864-1320</t>
  </si>
  <si>
    <t>979-265-2541</t>
  </si>
  <si>
    <t>281-482-0216</t>
  </si>
  <si>
    <t>713-932-9011</t>
  </si>
  <si>
    <t>M28</t>
  </si>
  <si>
    <t>Brazoria County MUD #28</t>
  </si>
  <si>
    <t>EM2</t>
  </si>
  <si>
    <t>Sweeny Hospital District</t>
  </si>
  <si>
    <t>FD1</t>
  </si>
  <si>
    <t>*1%</t>
  </si>
  <si>
    <t>EM3</t>
  </si>
  <si>
    <t>M11</t>
  </si>
  <si>
    <t>Brazoria County MUD #29</t>
  </si>
  <si>
    <t>M29</t>
  </si>
  <si>
    <t>M34</t>
  </si>
  <si>
    <t>Brazoria County MUD #34</t>
  </si>
  <si>
    <t>M35</t>
  </si>
  <si>
    <t>Brazoria County MUD #35</t>
  </si>
  <si>
    <t>Brazoria County MUD #36</t>
  </si>
  <si>
    <t>M36</t>
  </si>
  <si>
    <t>M24</t>
  </si>
  <si>
    <t>Brazoria County MUD #24</t>
  </si>
  <si>
    <t>M31</t>
  </si>
  <si>
    <t>Brazoria County MUD #31</t>
  </si>
  <si>
    <t>Port Freeport</t>
  </si>
  <si>
    <t>*2.5</t>
  </si>
  <si>
    <t>M55</t>
  </si>
  <si>
    <t>Brazoria County MUD #55</t>
  </si>
  <si>
    <t>M100</t>
  </si>
  <si>
    <t>Alvin Independent School District</t>
  </si>
  <si>
    <t>Angleton Independent School District</t>
  </si>
  <si>
    <t>Brazosport Independent School District</t>
  </si>
  <si>
    <t>Damon Independent School District</t>
  </si>
  <si>
    <t>Danbury Independent School District</t>
  </si>
  <si>
    <t>Pearland Independent School District</t>
  </si>
  <si>
    <t>Sweeny Independent School District</t>
  </si>
  <si>
    <t>Brazoria County MUD #02</t>
  </si>
  <si>
    <t>Brazoria County MUD #03</t>
  </si>
  <si>
    <t>Brazoria County MUD #06</t>
  </si>
  <si>
    <t>Brazoria County MUD #19</t>
  </si>
  <si>
    <t>Brazosport College</t>
  </si>
  <si>
    <t>Angleton Drainage District</t>
  </si>
  <si>
    <t>Velasco Drainage District</t>
  </si>
  <si>
    <t>Columbia-Brazoria Independent School District</t>
  </si>
  <si>
    <t>West Brazoria County Drainage District #11</t>
  </si>
  <si>
    <t>City of Alvin</t>
  </si>
  <si>
    <t>City of Angleton</t>
  </si>
  <si>
    <t>City of Brazoria</t>
  </si>
  <si>
    <t>Village of Brookside</t>
  </si>
  <si>
    <t>City of Clute</t>
  </si>
  <si>
    <t>City of Danbury</t>
  </si>
  <si>
    <t>City of Freeport</t>
  </si>
  <si>
    <t>Town of Holiday Lakes</t>
  </si>
  <si>
    <t>City of Hillcrest Village</t>
  </si>
  <si>
    <t>Village of Jones Creek</t>
  </si>
  <si>
    <t>City of Lake Jackson</t>
  </si>
  <si>
    <t>City of Liverpool</t>
  </si>
  <si>
    <t>City of Manvel</t>
  </si>
  <si>
    <t>City of Oyster Creek</t>
  </si>
  <si>
    <t>City of Pearland</t>
  </si>
  <si>
    <t>Town of Quintana</t>
  </si>
  <si>
    <t>City of Richwood</t>
  </si>
  <si>
    <t>Village of Surfside</t>
  </si>
  <si>
    <t>City of Sweeny</t>
  </si>
  <si>
    <t>City of West Columbia</t>
  </si>
  <si>
    <t>Commodore Cove Improvement District</t>
  </si>
  <si>
    <t>Varner Creek Utility District</t>
  </si>
  <si>
    <t>Brazoria / Fort Bend County MUD #01</t>
  </si>
  <si>
    <t>Road &amp; Bridge Fund</t>
  </si>
  <si>
    <t>Brazoria County Drainage District #4 (Pearland)</t>
  </si>
  <si>
    <t>Brazoria County Conservation &amp; Reclamation District #3 (Alvin)</t>
  </si>
  <si>
    <t>OLD</t>
  </si>
  <si>
    <t>Angleton-Danbury Hospital District</t>
  </si>
  <si>
    <t>Brazoria County Emergency District #1</t>
  </si>
  <si>
    <t>Brazoria County Emergency District #2</t>
  </si>
  <si>
    <t>Brazoria County Emergency District #3</t>
  </si>
  <si>
    <t>Brazoria County Drainage District #5 (Iowa Colony)</t>
  </si>
  <si>
    <t>Brazoria County Drainage District #8 (Danbury)</t>
  </si>
  <si>
    <t>Utility Tax Service</t>
  </si>
  <si>
    <t>713-688-3855</t>
  </si>
  <si>
    <t>S12</t>
  </si>
  <si>
    <t>Friendswood ISD</t>
  </si>
  <si>
    <t>Brazoria County MUD #61</t>
  </si>
  <si>
    <t>PMMD2</t>
  </si>
  <si>
    <t>CIC</t>
  </si>
  <si>
    <t>CBP</t>
  </si>
  <si>
    <t>Village of Bailey's Prairie</t>
  </si>
  <si>
    <t>City of Iowa Colony</t>
  </si>
  <si>
    <t>Brazoria County MUD #39</t>
  </si>
  <si>
    <t>Harris-Brazoria MUD # 509</t>
  </si>
  <si>
    <t>M39</t>
  </si>
  <si>
    <t>*$5,000</t>
  </si>
  <si>
    <t>M40</t>
  </si>
  <si>
    <t>Brazoria County MUD #40</t>
  </si>
  <si>
    <t>M42</t>
  </si>
  <si>
    <t>Brazoria County MUD #42</t>
  </si>
  <si>
    <t>*$3,000</t>
  </si>
  <si>
    <t>M32</t>
  </si>
  <si>
    <t>Brazoria County MUD #32</t>
  </si>
  <si>
    <t xml:space="preserve">Brazoria CO Fresh Water Supply Dist No. 2 </t>
  </si>
  <si>
    <t>Pearland Municipal Management Dist No.2</t>
  </si>
  <si>
    <t>M67</t>
  </si>
  <si>
    <t>Brazoria County MUD #67</t>
  </si>
  <si>
    <t xml:space="preserve">Tax Tech Inc. </t>
  </si>
  <si>
    <t>281-499-1223</t>
  </si>
  <si>
    <t>Will Not Collect</t>
  </si>
  <si>
    <t>M66</t>
  </si>
  <si>
    <t>Brazoria County MUD #66</t>
  </si>
  <si>
    <t>M61</t>
  </si>
  <si>
    <t>M509</t>
  </si>
  <si>
    <t>W02</t>
  </si>
  <si>
    <t>Kimberly Y. Patterson</t>
  </si>
  <si>
    <t>David Patterson</t>
  </si>
  <si>
    <t>EM4</t>
  </si>
  <si>
    <t>Brazoria County Emergency District #4</t>
  </si>
  <si>
    <t>EM5</t>
  </si>
  <si>
    <t>Brazoria County Emergency District #5</t>
  </si>
  <si>
    <t>EM6</t>
  </si>
  <si>
    <t>Brazoria County Emergency District #6</t>
  </si>
  <si>
    <t>Brazoria County MUD #43</t>
  </si>
  <si>
    <t>M43</t>
  </si>
  <si>
    <t>M56</t>
  </si>
  <si>
    <t>Brazoria County MUD #56</t>
  </si>
  <si>
    <t>M73</t>
  </si>
  <si>
    <t>713-900-2680</t>
  </si>
  <si>
    <t>B &amp; A LLC</t>
  </si>
  <si>
    <t>Brazoria County MUD #73</t>
  </si>
  <si>
    <t>*5%</t>
  </si>
  <si>
    <t xml:space="preserve">" </t>
  </si>
  <si>
    <t>281-482-1267</t>
  </si>
  <si>
    <t>M53</t>
  </si>
  <si>
    <t>Brazoria County MUD #53</t>
  </si>
  <si>
    <t>M12</t>
  </si>
  <si>
    <t>Brazoria / Fort Bend County MUD #03</t>
  </si>
  <si>
    <t>Sedona Lakes MUD #01</t>
  </si>
  <si>
    <t>2020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</si>
</sst>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#,##0.000000"/>
    <numFmt numFmtId="166" formatCode="&quot;$&quot;#,##0"/>
    <numFmt numFmtId="167" formatCode="[&lt;=9999999]###\-####;\(###\)\ ###\-####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166" fontId="1" fillId="0" borderId="0" xfId="0" applyNumberFormat="1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166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0" fillId="0" borderId="0" xfId="0" applyFill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166" fontId="1" fillId="0" borderId="5" xfId="0" applyNumberFormat="1" applyFont="1" applyFill="1" applyBorder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166" fontId="1" fillId="2" borderId="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6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67" fontId="1" fillId="2" borderId="0" xfId="0" applyNumberFormat="1" applyFont="1" applyFill="1" applyBorder="1" applyAlignment="1">
      <alignment horizontal="center"/>
    </xf>
    <xf numFmtId="167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/>
    <xf numFmtId="165" fontId="2" fillId="2" borderId="2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5" fontId="2" fillId="0" borderId="2" xfId="0" applyNumberFormat="1" applyFont="1" applyFill="1" applyBorder="1"/>
    <xf numFmtId="165" fontId="2" fillId="0" borderId="5" xfId="0" applyNumberFormat="1" applyFont="1" applyFill="1" applyBorder="1" applyAlignment="1">
      <alignment horizontal="center"/>
    </xf>
    <xf numFmtId="0" fontId="2" fillId="0" borderId="0" xfId="0" applyFont="1" applyFill="1"/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6" fontId="1" fillId="3" borderId="0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167" fontId="1" fillId="3" borderId="0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3" xfId="0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" fillId="4" borderId="0" xfId="0" applyFont="1" applyFill="1" applyBorder="1" applyAlignment="1">
      <alignment horizontal="left"/>
    </xf>
    <xf numFmtId="164" fontId="2" fillId="4" borderId="0" xfId="0" applyNumberFormat="1" applyFont="1" applyFill="1" applyBorder="1" applyAlignment="1">
      <alignment horizontal="center"/>
    </xf>
    <xf numFmtId="0" fontId="0" fillId="4" borderId="0" xfId="0" applyFill="1"/>
    <xf numFmtId="0" fontId="1" fillId="4" borderId="0" xfId="0" applyFont="1" applyFill="1"/>
    <xf numFmtId="0" fontId="0" fillId="3" borderId="0" xfId="0" applyFill="1"/>
    <xf numFmtId="0" fontId="1" fillId="3" borderId="0" xfId="0" applyFont="1" applyFill="1"/>
    <xf numFmtId="0" fontId="0" fillId="3" borderId="0" xfId="0" applyFill="1" applyBorder="1"/>
    <xf numFmtId="0" fontId="2" fillId="4" borderId="6" xfId="0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2" fillId="4" borderId="0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center"/>
    </xf>
    <xf numFmtId="166" fontId="1" fillId="4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165" fontId="2" fillId="3" borderId="5" xfId="0" applyNumberFormat="1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165" fontId="2" fillId="3" borderId="2" xfId="0" applyNumberFormat="1" applyFont="1" applyFill="1" applyBorder="1" applyAlignment="1">
      <alignment horizontal="center"/>
    </xf>
    <xf numFmtId="166" fontId="1" fillId="3" borderId="2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0" xfId="0" applyFill="1" applyBorder="1"/>
    <xf numFmtId="166" fontId="2" fillId="4" borderId="6" xfId="0" applyNumberFormat="1" applyFont="1" applyFill="1" applyBorder="1" applyAlignment="1">
      <alignment vertical="center"/>
    </xf>
    <xf numFmtId="166" fontId="1" fillId="3" borderId="2" xfId="0" applyNumberFormat="1" applyFont="1" applyFill="1" applyBorder="1" applyAlignment="1"/>
    <xf numFmtId="166" fontId="1" fillId="4" borderId="0" xfId="0" applyNumberFormat="1" applyFont="1" applyFill="1" applyBorder="1" applyAlignment="1"/>
    <xf numFmtId="166" fontId="1" fillId="3" borderId="5" xfId="0" applyNumberFormat="1" applyFont="1" applyFill="1" applyBorder="1" applyAlignment="1"/>
    <xf numFmtId="166" fontId="1" fillId="4" borderId="2" xfId="0" applyNumberFormat="1" applyFont="1" applyFill="1" applyBorder="1" applyAlignment="1"/>
    <xf numFmtId="166" fontId="1" fillId="3" borderId="0" xfId="0" applyNumberFormat="1" applyFont="1" applyFill="1" applyBorder="1" applyAlignment="1"/>
    <xf numFmtId="166" fontId="1" fillId="0" borderId="2" xfId="0" applyNumberFormat="1" applyFont="1" applyFill="1" applyBorder="1" applyAlignment="1"/>
    <xf numFmtId="166" fontId="1" fillId="2" borderId="5" xfId="0" applyNumberFormat="1" applyFont="1" applyFill="1" applyBorder="1" applyAlignment="1"/>
    <xf numFmtId="166" fontId="1" fillId="2" borderId="0" xfId="0" applyNumberFormat="1" applyFont="1" applyFill="1" applyBorder="1" applyAlignment="1"/>
    <xf numFmtId="166" fontId="1" fillId="0" borderId="0" xfId="0" applyNumberFormat="1" applyFont="1" applyFill="1" applyBorder="1" applyAlignment="1"/>
    <xf numFmtId="166" fontId="1" fillId="2" borderId="2" xfId="0" applyNumberFormat="1" applyFont="1" applyFill="1" applyBorder="1" applyAlignment="1"/>
    <xf numFmtId="166" fontId="1" fillId="0" borderId="5" xfId="0" applyNumberFormat="1" applyFont="1" applyFill="1" applyBorder="1" applyAlignment="1"/>
    <xf numFmtId="0" fontId="0" fillId="3" borderId="0" xfId="0" applyFill="1" applyAlignment="1"/>
    <xf numFmtId="0" fontId="0" fillId="4" borderId="0" xfId="0" applyFill="1" applyAlignment="1"/>
    <xf numFmtId="0" fontId="0" fillId="0" borderId="0" xfId="0" applyFill="1" applyAlignme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6" xfId="0" applyFont="1" applyFill="1" applyBorder="1" applyAlignment="1">
      <alignment vertical="center"/>
    </xf>
    <xf numFmtId="10" fontId="1" fillId="3" borderId="2" xfId="0" applyNumberFormat="1" applyFont="1" applyFill="1" applyBorder="1" applyAlignment="1"/>
    <xf numFmtId="10" fontId="1" fillId="4" borderId="0" xfId="0" applyNumberFormat="1" applyFont="1" applyFill="1" applyBorder="1" applyAlignment="1"/>
    <xf numFmtId="10" fontId="1" fillId="3" borderId="5" xfId="0" applyNumberFormat="1" applyFont="1" applyFill="1" applyBorder="1" applyAlignment="1"/>
    <xf numFmtId="10" fontId="1" fillId="4" borderId="2" xfId="0" applyNumberFormat="1" applyFont="1" applyFill="1" applyBorder="1" applyAlignment="1"/>
    <xf numFmtId="10" fontId="1" fillId="3" borderId="0" xfId="0" applyNumberFormat="1" applyFont="1" applyFill="1" applyBorder="1" applyAlignment="1"/>
    <xf numFmtId="10" fontId="1" fillId="0" borderId="2" xfId="0" applyNumberFormat="1" applyFont="1" applyFill="1" applyBorder="1" applyAlignment="1"/>
    <xf numFmtId="10" fontId="1" fillId="2" borderId="5" xfId="0" applyNumberFormat="1" applyFont="1" applyFill="1" applyBorder="1" applyAlignment="1"/>
    <xf numFmtId="10" fontId="1" fillId="2" borderId="0" xfId="0" applyNumberFormat="1" applyFont="1" applyFill="1" applyBorder="1" applyAlignment="1"/>
    <xf numFmtId="10" fontId="1" fillId="0" borderId="0" xfId="0" applyNumberFormat="1" applyFont="1" applyFill="1" applyBorder="1" applyAlignment="1"/>
    <xf numFmtId="10" fontId="1" fillId="2" borderId="2" xfId="0" applyNumberFormat="1" applyFont="1" applyFill="1" applyBorder="1" applyAlignment="1"/>
    <xf numFmtId="10" fontId="1" fillId="0" borderId="5" xfId="0" applyNumberFormat="1" applyFont="1" applyFill="1" applyBorder="1" applyAlignment="1"/>
    <xf numFmtId="0" fontId="1" fillId="3" borderId="8" xfId="0" applyFont="1" applyFill="1" applyBorder="1" applyAlignment="1"/>
    <xf numFmtId="0" fontId="1" fillId="4" borderId="9" xfId="0" applyFont="1" applyFill="1" applyBorder="1" applyAlignment="1"/>
    <xf numFmtId="0" fontId="1" fillId="3" borderId="9" xfId="0" applyFont="1" applyFill="1" applyBorder="1" applyAlignment="1"/>
    <xf numFmtId="0" fontId="1" fillId="0" borderId="8" xfId="0" applyFont="1" applyFill="1" applyBorder="1" applyAlignment="1"/>
    <xf numFmtId="0" fontId="1" fillId="2" borderId="10" xfId="0" applyFont="1" applyFill="1" applyBorder="1" applyAlignment="1"/>
    <xf numFmtId="0" fontId="1" fillId="2" borderId="9" xfId="0" applyFont="1" applyFill="1" applyBorder="1" applyAlignment="1"/>
    <xf numFmtId="0" fontId="1" fillId="0" borderId="9" xfId="0" applyFont="1" applyFill="1" applyBorder="1" applyAlignment="1"/>
    <xf numFmtId="0" fontId="1" fillId="2" borderId="8" xfId="0" applyFont="1" applyFill="1" applyBorder="1" applyAlignment="1"/>
    <xf numFmtId="0" fontId="1" fillId="0" borderId="10" xfId="0" applyFont="1" applyFill="1" applyBorder="1" applyAlignment="1"/>
    <xf numFmtId="0" fontId="1" fillId="2" borderId="11" xfId="0" applyFont="1" applyFill="1" applyBorder="1" applyAlignment="1"/>
    <xf numFmtId="0" fontId="1" fillId="3" borderId="11" xfId="0" applyFont="1" applyFill="1" applyBorder="1" applyAlignment="1"/>
    <xf numFmtId="0" fontId="1" fillId="4" borderId="11" xfId="0" applyFont="1" applyFill="1" applyBorder="1" applyAlignment="1"/>
    <xf numFmtId="0" fontId="1" fillId="3" borderId="11" xfId="0" applyFont="1" applyFill="1" applyBorder="1" applyAlignment="1">
      <alignment vertical="center"/>
    </xf>
    <xf numFmtId="0" fontId="1" fillId="0" borderId="11" xfId="0" applyFont="1" applyFill="1" applyBorder="1" applyAlignment="1"/>
    <xf numFmtId="0" fontId="0" fillId="0" borderId="0" xfId="0" applyFill="1" applyBorder="1" applyAlignment="1"/>
    <xf numFmtId="0" fontId="3" fillId="4" borderId="9" xfId="0" applyFont="1" applyFill="1" applyBorder="1" applyAlignment="1"/>
    <xf numFmtId="0" fontId="3" fillId="3" borderId="10" xfId="0" applyFont="1" applyFill="1" applyBorder="1" applyAlignment="1"/>
    <xf numFmtId="0" fontId="3" fillId="4" borderId="8" xfId="0" applyFont="1" applyFill="1" applyBorder="1" applyAlignment="1"/>
    <xf numFmtId="0" fontId="3" fillId="3" borderId="9" xfId="0" applyFont="1" applyFill="1" applyBorder="1" applyAlignment="1"/>
    <xf numFmtId="0" fontId="1" fillId="3" borderId="2" xfId="0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center"/>
    </xf>
    <xf numFmtId="167" fontId="1" fillId="4" borderId="2" xfId="0" applyNumberFormat="1" applyFont="1" applyFill="1" applyBorder="1" applyAlignment="1">
      <alignment horizontal="center"/>
    </xf>
    <xf numFmtId="167" fontId="1" fillId="0" borderId="2" xfId="0" applyNumberFormat="1" applyFont="1" applyFill="1" applyBorder="1" applyAlignment="1">
      <alignment horizontal="center"/>
    </xf>
    <xf numFmtId="167" fontId="1" fillId="2" borderId="2" xfId="0" applyNumberFormat="1" applyFont="1" applyFill="1" applyBorder="1" applyAlignment="1">
      <alignment horizontal="center"/>
    </xf>
    <xf numFmtId="167" fontId="1" fillId="0" borderId="5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1" fillId="4" borderId="0" xfId="0" applyFont="1" applyFill="1" applyAlignment="1"/>
    <xf numFmtId="0" fontId="0" fillId="3" borderId="0" xfId="0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5" xfId="0" applyFill="1" applyBorder="1"/>
    <xf numFmtId="164" fontId="2" fillId="3" borderId="5" xfId="0" applyNumberFormat="1" applyFont="1" applyFill="1" applyBorder="1" applyAlignment="1">
      <alignment horizontal="center"/>
    </xf>
    <xf numFmtId="0" fontId="0" fillId="3" borderId="5" xfId="0" applyFill="1" applyBorder="1" applyAlignment="1"/>
    <xf numFmtId="3" fontId="0" fillId="3" borderId="5" xfId="0" applyNumberFormat="1" applyFill="1" applyBorder="1" applyAlignment="1">
      <alignment horizontal="center"/>
    </xf>
    <xf numFmtId="0" fontId="1" fillId="3" borderId="13" xfId="0" applyFont="1" applyFill="1" applyBorder="1" applyAlignment="1"/>
    <xf numFmtId="0" fontId="1" fillId="4" borderId="14" xfId="0" applyFont="1" applyFill="1" applyBorder="1" applyAlignment="1">
      <alignment horizontal="center"/>
    </xf>
    <xf numFmtId="0" fontId="1" fillId="4" borderId="14" xfId="0" applyFont="1" applyFill="1" applyBorder="1"/>
    <xf numFmtId="167" fontId="1" fillId="4" borderId="14" xfId="0" applyNumberFormat="1" applyFont="1" applyFill="1" applyBorder="1" applyAlignment="1">
      <alignment horizontal="center"/>
    </xf>
    <xf numFmtId="164" fontId="2" fillId="4" borderId="14" xfId="0" applyNumberFormat="1" applyFont="1" applyFill="1" applyBorder="1" applyAlignment="1">
      <alignment horizontal="center"/>
    </xf>
    <xf numFmtId="166" fontId="1" fillId="4" borderId="14" xfId="0" applyNumberFormat="1" applyFont="1" applyFill="1" applyBorder="1" applyAlignment="1"/>
    <xf numFmtId="166" fontId="1" fillId="4" borderId="14" xfId="0" applyNumberFormat="1" applyFont="1" applyFill="1" applyBorder="1" applyAlignment="1">
      <alignment horizontal="center"/>
    </xf>
    <xf numFmtId="10" fontId="1" fillId="4" borderId="14" xfId="0" applyNumberFormat="1" applyFont="1" applyFill="1" applyBorder="1" applyAlignment="1"/>
    <xf numFmtId="0" fontId="1" fillId="4" borderId="14" xfId="0" applyFont="1" applyFill="1" applyBorder="1" applyAlignment="1"/>
    <xf numFmtId="0" fontId="0" fillId="4" borderId="14" xfId="0" applyFill="1" applyBorder="1"/>
    <xf numFmtId="0" fontId="1" fillId="4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view="pageLayout" topLeftCell="A71" zoomScale="90" zoomScaleNormal="103" zoomScalePageLayoutView="90" workbookViewId="0">
      <selection activeCell="F88" sqref="F88"/>
    </sheetView>
  </sheetViews>
  <sheetFormatPr defaultRowHeight="12.75" x14ac:dyDescent="0.2"/>
  <cols>
    <col min="1" max="1" width="6.28515625" style="13" bestFit="1" customWidth="1"/>
    <col min="2" max="2" width="5" style="13" bestFit="1" customWidth="1"/>
    <col min="3" max="3" width="51.42578125" style="13" customWidth="1"/>
    <col min="4" max="4" width="17.28515625" style="13" customWidth="1"/>
    <col min="5" max="5" width="13.7109375" style="46" customWidth="1"/>
    <col min="6" max="6" width="16.85546875" style="41" customWidth="1"/>
    <col min="7" max="7" width="8.140625" style="104" customWidth="1"/>
    <col min="8" max="8" width="9.28515625" style="46" bestFit="1" customWidth="1"/>
    <col min="9" max="9" width="9.28515625" style="104" bestFit="1" customWidth="1"/>
    <col min="10" max="10" width="9.28515625" style="46" bestFit="1" customWidth="1"/>
    <col min="11" max="12" width="9.28515625" style="104" bestFit="1" customWidth="1"/>
    <col min="13" max="13" width="6.5703125" style="104" customWidth="1"/>
    <col min="14" max="16384" width="9.140625" style="13"/>
  </cols>
  <sheetData>
    <row r="1" spans="1:13" s="70" customFormat="1" ht="12.75" customHeight="1" thickBot="1" x14ac:dyDescent="0.25">
      <c r="A1" s="68" t="s">
        <v>19</v>
      </c>
      <c r="B1" s="68" t="s">
        <v>183</v>
      </c>
      <c r="C1" s="68" t="s">
        <v>0</v>
      </c>
      <c r="D1" s="68" t="s">
        <v>1</v>
      </c>
      <c r="E1" s="68" t="s">
        <v>2</v>
      </c>
      <c r="F1" s="68" t="s">
        <v>247</v>
      </c>
      <c r="G1" s="90" t="s">
        <v>3</v>
      </c>
      <c r="H1" s="69" t="s">
        <v>4</v>
      </c>
      <c r="I1" s="90" t="s">
        <v>5</v>
      </c>
      <c r="J1" s="69" t="s">
        <v>6</v>
      </c>
      <c r="K1" s="90" t="s">
        <v>7</v>
      </c>
      <c r="L1" s="107" t="s">
        <v>8</v>
      </c>
      <c r="M1" s="107" t="s">
        <v>9</v>
      </c>
    </row>
    <row r="2" spans="1:13" s="65" customFormat="1" ht="12.75" customHeight="1" x14ac:dyDescent="0.2">
      <c r="A2" s="82"/>
      <c r="B2" s="83"/>
      <c r="C2" s="83"/>
      <c r="D2" s="83"/>
      <c r="E2" s="138"/>
      <c r="F2" s="84"/>
      <c r="G2" s="91"/>
      <c r="H2" s="85"/>
      <c r="I2" s="91"/>
      <c r="J2" s="85"/>
      <c r="K2" s="91"/>
      <c r="L2" s="108"/>
      <c r="M2" s="119"/>
    </row>
    <row r="3" spans="1:13" s="63" customFormat="1" ht="12.75" customHeight="1" x14ac:dyDescent="0.2">
      <c r="A3" s="58" t="s">
        <v>20</v>
      </c>
      <c r="B3" s="54">
        <v>1</v>
      </c>
      <c r="C3" s="61" t="s">
        <v>10</v>
      </c>
      <c r="D3" s="54" t="s">
        <v>95</v>
      </c>
      <c r="E3" s="139" t="s">
        <v>112</v>
      </c>
      <c r="F3" s="71">
        <v>0.34201700000000002</v>
      </c>
      <c r="G3" s="92"/>
      <c r="H3" s="56">
        <v>100000</v>
      </c>
      <c r="I3" s="92" t="s">
        <v>16</v>
      </c>
      <c r="J3" s="56">
        <v>100000</v>
      </c>
      <c r="K3" s="92" t="s">
        <v>16</v>
      </c>
      <c r="L3" s="109" t="s">
        <v>11</v>
      </c>
      <c r="M3" s="134" t="s">
        <v>12</v>
      </c>
    </row>
    <row r="4" spans="1:13" s="65" customFormat="1" ht="12.75" customHeight="1" thickBot="1" x14ac:dyDescent="0.25">
      <c r="A4" s="77" t="s">
        <v>21</v>
      </c>
      <c r="B4" s="78"/>
      <c r="C4" s="79" t="s">
        <v>180</v>
      </c>
      <c r="D4" s="78" t="s">
        <v>13</v>
      </c>
      <c r="E4" s="140"/>
      <c r="F4" s="80">
        <v>0.05</v>
      </c>
      <c r="G4" s="93" t="s">
        <v>208</v>
      </c>
      <c r="H4" s="81">
        <v>100000</v>
      </c>
      <c r="I4" s="93">
        <v>100000</v>
      </c>
      <c r="J4" s="81">
        <v>100000</v>
      </c>
      <c r="K4" s="93">
        <v>100000</v>
      </c>
      <c r="L4" s="110" t="s">
        <v>11</v>
      </c>
      <c r="M4" s="135" t="s">
        <v>13</v>
      </c>
    </row>
    <row r="5" spans="1:13" s="63" customFormat="1" ht="12.75" customHeight="1" x14ac:dyDescent="0.2">
      <c r="A5" s="72"/>
      <c r="B5" s="73"/>
      <c r="C5" s="74"/>
      <c r="D5" s="73"/>
      <c r="E5" s="141"/>
      <c r="F5" s="75"/>
      <c r="G5" s="94"/>
      <c r="H5" s="76"/>
      <c r="I5" s="94"/>
      <c r="J5" s="76"/>
      <c r="K5" s="94"/>
      <c r="L5" s="111"/>
      <c r="M5" s="136"/>
    </row>
    <row r="6" spans="1:13" s="65" customFormat="1" ht="12.75" customHeight="1" x14ac:dyDescent="0.2">
      <c r="A6" s="48" t="s">
        <v>109</v>
      </c>
      <c r="B6" s="50"/>
      <c r="C6" s="49" t="s">
        <v>185</v>
      </c>
      <c r="D6" s="50" t="s">
        <v>95</v>
      </c>
      <c r="E6" s="51" t="s">
        <v>112</v>
      </c>
      <c r="F6" s="52">
        <v>6.5826999999999997E-2</v>
      </c>
      <c r="G6" s="95"/>
      <c r="H6" s="47"/>
      <c r="I6" s="95"/>
      <c r="J6" s="47"/>
      <c r="K6" s="95"/>
      <c r="L6" s="112"/>
      <c r="M6" s="137" t="s">
        <v>13</v>
      </c>
    </row>
    <row r="7" spans="1:13" s="63" customFormat="1" ht="12.75" customHeight="1" x14ac:dyDescent="0.2">
      <c r="A7" s="58" t="s">
        <v>118</v>
      </c>
      <c r="B7" s="54" t="s">
        <v>120</v>
      </c>
      <c r="C7" s="61" t="s">
        <v>186</v>
      </c>
      <c r="D7" s="54" t="s">
        <v>13</v>
      </c>
      <c r="E7" s="139"/>
      <c r="F7" s="71">
        <v>7.2897000000000003E-2</v>
      </c>
      <c r="G7" s="92"/>
      <c r="H7" s="56"/>
      <c r="I7" s="92"/>
      <c r="J7" s="56"/>
      <c r="K7" s="92"/>
      <c r="L7" s="109"/>
      <c r="M7" s="134" t="s">
        <v>13</v>
      </c>
    </row>
    <row r="8" spans="1:13" s="65" customFormat="1" ht="12.75" customHeight="1" x14ac:dyDescent="0.2">
      <c r="A8" s="48" t="s">
        <v>122</v>
      </c>
      <c r="B8" s="50"/>
      <c r="C8" s="49" t="s">
        <v>187</v>
      </c>
      <c r="D8" s="50" t="s">
        <v>13</v>
      </c>
      <c r="E8" s="51"/>
      <c r="F8" s="52">
        <v>0.1</v>
      </c>
      <c r="G8" s="95"/>
      <c r="H8" s="47">
        <v>10000</v>
      </c>
      <c r="I8" s="95"/>
      <c r="J8" s="47">
        <v>10000</v>
      </c>
      <c r="K8" s="95"/>
      <c r="L8" s="112"/>
      <c r="M8" s="121" t="s">
        <v>13</v>
      </c>
    </row>
    <row r="9" spans="1:13" s="63" customFormat="1" ht="12.75" customHeight="1" x14ac:dyDescent="0.2">
      <c r="A9" s="58" t="s">
        <v>225</v>
      </c>
      <c r="B9" s="54"/>
      <c r="C9" s="61" t="s">
        <v>226</v>
      </c>
      <c r="D9" s="54" t="s">
        <v>13</v>
      </c>
      <c r="E9" s="139"/>
      <c r="F9" s="71">
        <v>0.1</v>
      </c>
      <c r="G9" s="92"/>
      <c r="H9" s="56"/>
      <c r="I9" s="92"/>
      <c r="J9" s="56"/>
      <c r="K9" s="92"/>
      <c r="L9" s="109"/>
      <c r="M9" s="120" t="s">
        <v>13</v>
      </c>
    </row>
    <row r="10" spans="1:13" s="65" customFormat="1" ht="12.75" customHeight="1" x14ac:dyDescent="0.2">
      <c r="A10" s="48" t="s">
        <v>227</v>
      </c>
      <c r="B10" s="50"/>
      <c r="C10" s="49" t="s">
        <v>228</v>
      </c>
      <c r="D10" s="50" t="s">
        <v>13</v>
      </c>
      <c r="E10" s="51"/>
      <c r="F10" s="52">
        <v>0.1</v>
      </c>
      <c r="G10" s="95"/>
      <c r="H10" s="47"/>
      <c r="I10" s="95"/>
      <c r="J10" s="47"/>
      <c r="K10" s="95"/>
      <c r="L10" s="112"/>
      <c r="M10" s="121" t="s">
        <v>13</v>
      </c>
    </row>
    <row r="11" spans="1:13" s="63" customFormat="1" ht="12.75" customHeight="1" thickBot="1" x14ac:dyDescent="0.25">
      <c r="A11" s="58" t="s">
        <v>229</v>
      </c>
      <c r="B11" s="54"/>
      <c r="C11" s="61" t="s">
        <v>230</v>
      </c>
      <c r="D11" s="54" t="s">
        <v>13</v>
      </c>
      <c r="E11" s="139"/>
      <c r="F11" s="71">
        <v>6.3500000000000001E-2</v>
      </c>
      <c r="G11" s="92"/>
      <c r="H11" s="56"/>
      <c r="I11" s="92"/>
      <c r="J11" s="56"/>
      <c r="K11" s="92"/>
      <c r="L11" s="109"/>
      <c r="M11" s="120" t="s">
        <v>13</v>
      </c>
    </row>
    <row r="12" spans="1:13" ht="12.75" customHeight="1" x14ac:dyDescent="0.2">
      <c r="A12" s="6"/>
      <c r="B12" s="7"/>
      <c r="C12" s="8"/>
      <c r="D12" s="7"/>
      <c r="E12" s="142"/>
      <c r="F12" s="37"/>
      <c r="G12" s="96"/>
      <c r="H12" s="9"/>
      <c r="I12" s="96"/>
      <c r="J12" s="9"/>
      <c r="K12" s="96"/>
      <c r="L12" s="113"/>
      <c r="M12" s="122"/>
    </row>
    <row r="13" spans="1:13" s="19" customFormat="1" ht="12.75" customHeight="1" thickBot="1" x14ac:dyDescent="0.25">
      <c r="A13" s="20" t="s">
        <v>32</v>
      </c>
      <c r="B13" s="21">
        <v>1</v>
      </c>
      <c r="C13" s="22" t="s">
        <v>136</v>
      </c>
      <c r="D13" s="21" t="s">
        <v>95</v>
      </c>
      <c r="E13" s="32" t="s">
        <v>112</v>
      </c>
      <c r="F13" s="36">
        <v>4.0099999999999997E-2</v>
      </c>
      <c r="G13" s="97"/>
      <c r="H13" s="23">
        <v>175000</v>
      </c>
      <c r="I13" s="97"/>
      <c r="J13" s="23">
        <v>175000</v>
      </c>
      <c r="K13" s="97"/>
      <c r="L13" s="114" t="s">
        <v>11</v>
      </c>
      <c r="M13" s="123" t="s">
        <v>13</v>
      </c>
    </row>
    <row r="14" spans="1:13" ht="12.75" customHeight="1" x14ac:dyDescent="0.2">
      <c r="A14" s="6"/>
      <c r="B14" s="7"/>
      <c r="C14" s="8"/>
      <c r="D14" s="7"/>
      <c r="E14" s="142"/>
      <c r="F14" s="37"/>
      <c r="G14" s="96"/>
      <c r="H14" s="9"/>
      <c r="I14" s="96"/>
      <c r="J14" s="9"/>
      <c r="K14" s="96"/>
      <c r="L14" s="113"/>
      <c r="M14" s="122"/>
    </row>
    <row r="15" spans="1:13" s="19" customFormat="1" ht="12.75" customHeight="1" x14ac:dyDescent="0.2">
      <c r="A15" s="24" t="s">
        <v>22</v>
      </c>
      <c r="B15" s="25">
        <v>1</v>
      </c>
      <c r="C15" s="26" t="s">
        <v>141</v>
      </c>
      <c r="D15" s="25" t="s">
        <v>95</v>
      </c>
      <c r="E15" s="31" t="s">
        <v>112</v>
      </c>
      <c r="F15" s="38">
        <v>1.3976999999999999</v>
      </c>
      <c r="G15" s="98">
        <v>25000</v>
      </c>
      <c r="H15" s="27">
        <v>20000</v>
      </c>
      <c r="I15" s="98">
        <f t="shared" ref="I15:I22" si="0">SUM(G15+H15)</f>
        <v>45000</v>
      </c>
      <c r="J15" s="27">
        <v>10000</v>
      </c>
      <c r="K15" s="98">
        <f t="shared" ref="K15:K22" si="1">SUM(G15+J15)</f>
        <v>35000</v>
      </c>
      <c r="L15" s="115"/>
      <c r="M15" s="124" t="s">
        <v>13</v>
      </c>
    </row>
    <row r="16" spans="1:13" ht="12.75" customHeight="1" x14ac:dyDescent="0.2">
      <c r="A16" s="10" t="s">
        <v>23</v>
      </c>
      <c r="B16" s="1">
        <v>2</v>
      </c>
      <c r="C16" s="2" t="s">
        <v>142</v>
      </c>
      <c r="D16" s="1" t="s">
        <v>13</v>
      </c>
      <c r="E16" s="5"/>
      <c r="F16" s="35">
        <v>1.3312999999999999</v>
      </c>
      <c r="G16" s="95">
        <v>25000</v>
      </c>
      <c r="H16" s="4">
        <v>35000</v>
      </c>
      <c r="I16" s="99">
        <f t="shared" si="0"/>
        <v>60000</v>
      </c>
      <c r="J16" s="4">
        <v>10000</v>
      </c>
      <c r="K16" s="99">
        <f t="shared" si="1"/>
        <v>35000</v>
      </c>
      <c r="L16" s="116"/>
      <c r="M16" s="125" t="s">
        <v>13</v>
      </c>
    </row>
    <row r="17" spans="1:13" s="19" customFormat="1" ht="12.75" customHeight="1" x14ac:dyDescent="0.2">
      <c r="A17" s="24" t="s">
        <v>24</v>
      </c>
      <c r="B17" s="25">
        <v>3</v>
      </c>
      <c r="C17" s="26" t="s">
        <v>143</v>
      </c>
      <c r="D17" s="25" t="s">
        <v>13</v>
      </c>
      <c r="E17" s="31"/>
      <c r="F17" s="38">
        <v>1.1817</v>
      </c>
      <c r="G17" s="98">
        <v>25000</v>
      </c>
      <c r="H17" s="27">
        <v>20000</v>
      </c>
      <c r="I17" s="98">
        <f t="shared" si="0"/>
        <v>45000</v>
      </c>
      <c r="J17" s="27">
        <v>10000</v>
      </c>
      <c r="K17" s="98">
        <f t="shared" si="1"/>
        <v>35000</v>
      </c>
      <c r="L17" s="115" t="s">
        <v>14</v>
      </c>
      <c r="M17" s="124" t="s">
        <v>13</v>
      </c>
    </row>
    <row r="18" spans="1:13" ht="12.75" customHeight="1" x14ac:dyDescent="0.2">
      <c r="A18" s="10" t="s">
        <v>29</v>
      </c>
      <c r="B18" s="1">
        <v>9</v>
      </c>
      <c r="C18" s="2" t="s">
        <v>155</v>
      </c>
      <c r="D18" s="1" t="s">
        <v>13</v>
      </c>
      <c r="E18" s="5"/>
      <c r="F18" s="35">
        <v>1.0881400000000001</v>
      </c>
      <c r="G18" s="95">
        <v>25000</v>
      </c>
      <c r="H18" s="4">
        <v>15000</v>
      </c>
      <c r="I18" s="99">
        <f t="shared" si="0"/>
        <v>40000</v>
      </c>
      <c r="J18" s="4">
        <v>10000</v>
      </c>
      <c r="K18" s="99">
        <f t="shared" si="1"/>
        <v>35000</v>
      </c>
      <c r="L18" s="116" t="s">
        <v>14</v>
      </c>
      <c r="M18" s="125" t="s">
        <v>13</v>
      </c>
    </row>
    <row r="19" spans="1:13" s="19" customFormat="1" ht="12.75" customHeight="1" x14ac:dyDescent="0.2">
      <c r="A19" s="24" t="s">
        <v>25</v>
      </c>
      <c r="B19" s="25">
        <v>4</v>
      </c>
      <c r="C19" s="26" t="s">
        <v>144</v>
      </c>
      <c r="D19" s="25" t="s">
        <v>13</v>
      </c>
      <c r="E19" s="31"/>
      <c r="F19" s="38">
        <v>0.96299999999999997</v>
      </c>
      <c r="G19" s="98">
        <v>25000</v>
      </c>
      <c r="H19" s="27">
        <v>10000</v>
      </c>
      <c r="I19" s="98">
        <f t="shared" si="0"/>
        <v>35000</v>
      </c>
      <c r="J19" s="27">
        <v>10000</v>
      </c>
      <c r="K19" s="98">
        <f t="shared" si="1"/>
        <v>35000</v>
      </c>
      <c r="L19" s="115"/>
      <c r="M19" s="124" t="s">
        <v>13</v>
      </c>
    </row>
    <row r="20" spans="1:13" ht="12.75" customHeight="1" x14ac:dyDescent="0.2">
      <c r="A20" s="10" t="s">
        <v>26</v>
      </c>
      <c r="B20" s="1">
        <v>5</v>
      </c>
      <c r="C20" s="2" t="s">
        <v>145</v>
      </c>
      <c r="D20" s="1" t="s">
        <v>13</v>
      </c>
      <c r="E20" s="5"/>
      <c r="F20" s="35">
        <v>1.39272</v>
      </c>
      <c r="G20" s="95">
        <v>25000</v>
      </c>
      <c r="H20" s="4">
        <v>20000</v>
      </c>
      <c r="I20" s="99">
        <f t="shared" si="0"/>
        <v>45000</v>
      </c>
      <c r="J20" s="4">
        <v>10000</v>
      </c>
      <c r="K20" s="99">
        <f t="shared" si="1"/>
        <v>35000</v>
      </c>
      <c r="L20" s="116"/>
      <c r="M20" s="125" t="s">
        <v>13</v>
      </c>
    </row>
    <row r="21" spans="1:13" s="19" customFormat="1" ht="12.75" customHeight="1" x14ac:dyDescent="0.2">
      <c r="A21" s="24" t="s">
        <v>27</v>
      </c>
      <c r="B21" s="25">
        <v>7</v>
      </c>
      <c r="C21" s="26" t="s">
        <v>146</v>
      </c>
      <c r="D21" s="25" t="s">
        <v>13</v>
      </c>
      <c r="E21" s="31"/>
      <c r="F21" s="38">
        <v>1.3185</v>
      </c>
      <c r="G21" s="98">
        <v>25000</v>
      </c>
      <c r="H21" s="27">
        <v>13800</v>
      </c>
      <c r="I21" s="98">
        <f t="shared" si="0"/>
        <v>38800</v>
      </c>
      <c r="J21" s="27">
        <v>10000</v>
      </c>
      <c r="K21" s="98">
        <f t="shared" si="1"/>
        <v>35000</v>
      </c>
      <c r="L21" s="115"/>
      <c r="M21" s="124" t="s">
        <v>13</v>
      </c>
    </row>
    <row r="22" spans="1:13" ht="12.75" customHeight="1" thickBot="1" x14ac:dyDescent="0.25">
      <c r="A22" s="10" t="s">
        <v>28</v>
      </c>
      <c r="B22" s="1">
        <v>8</v>
      </c>
      <c r="C22" s="2" t="s">
        <v>147</v>
      </c>
      <c r="D22" s="1" t="s">
        <v>13</v>
      </c>
      <c r="E22" s="5"/>
      <c r="F22" s="35">
        <v>1.0364</v>
      </c>
      <c r="G22" s="95">
        <v>25000</v>
      </c>
      <c r="H22" s="4">
        <v>16670</v>
      </c>
      <c r="I22" s="99">
        <f t="shared" si="0"/>
        <v>41670</v>
      </c>
      <c r="J22" s="4">
        <v>10000</v>
      </c>
      <c r="K22" s="99">
        <f t="shared" si="1"/>
        <v>35000</v>
      </c>
      <c r="L22" s="116" t="s">
        <v>11</v>
      </c>
      <c r="M22" s="125" t="s">
        <v>13</v>
      </c>
    </row>
    <row r="23" spans="1:13" s="19" customFormat="1" ht="12.75" customHeight="1" x14ac:dyDescent="0.2">
      <c r="A23" s="28"/>
      <c r="B23" s="29"/>
      <c r="C23" s="30"/>
      <c r="D23" s="29"/>
      <c r="E23" s="143"/>
      <c r="F23" s="34"/>
      <c r="G23" s="100"/>
      <c r="H23" s="18"/>
      <c r="I23" s="100"/>
      <c r="J23" s="18"/>
      <c r="K23" s="100"/>
      <c r="L23" s="117"/>
      <c r="M23" s="126"/>
    </row>
    <row r="24" spans="1:13" ht="12.75" customHeight="1" x14ac:dyDescent="0.2">
      <c r="A24" s="10" t="s">
        <v>40</v>
      </c>
      <c r="B24" s="1">
        <v>1</v>
      </c>
      <c r="C24" s="2" t="s">
        <v>15</v>
      </c>
      <c r="D24" s="1" t="s">
        <v>95</v>
      </c>
      <c r="E24" s="5"/>
      <c r="F24" s="35">
        <v>0.18344299999999999</v>
      </c>
      <c r="G24" s="99"/>
      <c r="H24" s="4">
        <v>75000</v>
      </c>
      <c r="I24" s="99"/>
      <c r="J24" s="4">
        <v>75000</v>
      </c>
      <c r="K24" s="99"/>
      <c r="L24" s="116" t="s">
        <v>16</v>
      </c>
      <c r="M24" s="125" t="s">
        <v>13</v>
      </c>
    </row>
    <row r="25" spans="1:13" s="19" customFormat="1" ht="12.75" customHeight="1" thickBot="1" x14ac:dyDescent="0.25">
      <c r="A25" s="20" t="s">
        <v>41</v>
      </c>
      <c r="B25" s="21">
        <v>2</v>
      </c>
      <c r="C25" s="22" t="s">
        <v>152</v>
      </c>
      <c r="D25" s="21" t="s">
        <v>13</v>
      </c>
      <c r="E25" s="32"/>
      <c r="F25" s="36">
        <v>0.29786600000000002</v>
      </c>
      <c r="G25" s="97"/>
      <c r="H25" s="23">
        <v>25000</v>
      </c>
      <c r="I25" s="97"/>
      <c r="J25" s="23">
        <v>75000</v>
      </c>
      <c r="K25" s="97"/>
      <c r="L25" s="114" t="s">
        <v>11</v>
      </c>
      <c r="M25" s="123" t="s">
        <v>13</v>
      </c>
    </row>
    <row r="26" spans="1:13" ht="12.75" customHeight="1" x14ac:dyDescent="0.2">
      <c r="A26" s="11"/>
      <c r="B26" s="12"/>
      <c r="C26" s="12"/>
      <c r="D26" s="12"/>
      <c r="E26" s="142"/>
      <c r="F26" s="39"/>
      <c r="G26" s="96"/>
      <c r="H26" s="9"/>
      <c r="I26" s="96"/>
      <c r="J26" s="9"/>
      <c r="K26" s="96"/>
      <c r="L26" s="113"/>
      <c r="M26" s="122"/>
    </row>
    <row r="27" spans="1:13" s="19" customFormat="1" ht="12.75" customHeight="1" x14ac:dyDescent="0.2">
      <c r="A27" s="24" t="s">
        <v>33</v>
      </c>
      <c r="B27" s="25">
        <v>1</v>
      </c>
      <c r="C27" s="26" t="s">
        <v>153</v>
      </c>
      <c r="D27" s="25" t="s">
        <v>95</v>
      </c>
      <c r="E27" s="31"/>
      <c r="F27" s="38">
        <v>0.109962</v>
      </c>
      <c r="G27" s="98"/>
      <c r="H27" s="27">
        <v>75000</v>
      </c>
      <c r="I27" s="98"/>
      <c r="J27" s="27">
        <v>75000</v>
      </c>
      <c r="K27" s="98"/>
      <c r="L27" s="115" t="s">
        <v>11</v>
      </c>
      <c r="M27" s="124" t="s">
        <v>13</v>
      </c>
    </row>
    <row r="28" spans="1:13" ht="12.75" customHeight="1" x14ac:dyDescent="0.2">
      <c r="A28" s="10" t="s">
        <v>34</v>
      </c>
      <c r="B28" s="1">
        <v>2</v>
      </c>
      <c r="C28" s="2" t="s">
        <v>154</v>
      </c>
      <c r="D28" s="1" t="s">
        <v>13</v>
      </c>
      <c r="E28" s="5"/>
      <c r="F28" s="35">
        <v>7.8149999999999997E-2</v>
      </c>
      <c r="G28" s="99"/>
      <c r="H28" s="4">
        <v>100000</v>
      </c>
      <c r="I28" s="99"/>
      <c r="J28" s="4">
        <v>100000</v>
      </c>
      <c r="K28" s="99"/>
      <c r="L28" s="116" t="s">
        <v>11</v>
      </c>
      <c r="M28" s="125" t="s">
        <v>13</v>
      </c>
    </row>
    <row r="29" spans="1:13" s="19" customFormat="1" ht="12.75" customHeight="1" x14ac:dyDescent="0.2">
      <c r="A29" s="24" t="s">
        <v>35</v>
      </c>
      <c r="B29" s="25">
        <v>3</v>
      </c>
      <c r="C29" s="26" t="s">
        <v>182</v>
      </c>
      <c r="D29" s="25" t="s">
        <v>13</v>
      </c>
      <c r="E29" s="31"/>
      <c r="F29" s="38">
        <v>0.14588000000000001</v>
      </c>
      <c r="G29" s="98"/>
      <c r="H29" s="27">
        <v>75000</v>
      </c>
      <c r="I29" s="98"/>
      <c r="J29" s="27">
        <v>75000</v>
      </c>
      <c r="K29" s="98"/>
      <c r="L29" s="115" t="s">
        <v>11</v>
      </c>
      <c r="M29" s="124" t="s">
        <v>13</v>
      </c>
    </row>
    <row r="30" spans="1:13" ht="12.75" customHeight="1" x14ac:dyDescent="0.2">
      <c r="A30" s="10" t="s">
        <v>36</v>
      </c>
      <c r="B30" s="1">
        <v>4</v>
      </c>
      <c r="C30" s="2" t="s">
        <v>181</v>
      </c>
      <c r="D30" s="1" t="s">
        <v>13</v>
      </c>
      <c r="E30" s="5"/>
      <c r="F30" s="35">
        <v>0.14599999999999999</v>
      </c>
      <c r="G30" s="99"/>
      <c r="H30" s="4">
        <v>75000</v>
      </c>
      <c r="I30" s="99"/>
      <c r="J30" s="4">
        <v>75000</v>
      </c>
      <c r="K30" s="99"/>
      <c r="L30" s="116" t="s">
        <v>11</v>
      </c>
      <c r="M30" s="125" t="s">
        <v>13</v>
      </c>
    </row>
    <row r="31" spans="1:13" s="19" customFormat="1" ht="12.75" customHeight="1" x14ac:dyDescent="0.2">
      <c r="A31" s="24" t="s">
        <v>37</v>
      </c>
      <c r="B31" s="25">
        <v>5</v>
      </c>
      <c r="C31" s="26" t="s">
        <v>188</v>
      </c>
      <c r="D31" s="25" t="s">
        <v>13</v>
      </c>
      <c r="E31" s="31"/>
      <c r="F31" s="38">
        <v>0.142736</v>
      </c>
      <c r="G31" s="98"/>
      <c r="H31" s="27">
        <v>75000</v>
      </c>
      <c r="I31" s="98"/>
      <c r="J31" s="27">
        <v>75000</v>
      </c>
      <c r="K31" s="98"/>
      <c r="L31" s="115" t="s">
        <v>11</v>
      </c>
      <c r="M31" s="124" t="s">
        <v>13</v>
      </c>
    </row>
    <row r="32" spans="1:13" ht="12.75" customHeight="1" x14ac:dyDescent="0.2">
      <c r="A32" s="10" t="s">
        <v>38</v>
      </c>
      <c r="B32" s="1">
        <v>8</v>
      </c>
      <c r="C32" s="2" t="s">
        <v>189</v>
      </c>
      <c r="D32" s="1" t="s">
        <v>13</v>
      </c>
      <c r="E32" s="5"/>
      <c r="F32" s="35">
        <v>0.20937800000000001</v>
      </c>
      <c r="G32" s="99"/>
      <c r="H32" s="4">
        <v>75000</v>
      </c>
      <c r="I32" s="99"/>
      <c r="J32" s="4">
        <v>75000</v>
      </c>
      <c r="K32" s="99"/>
      <c r="L32" s="116" t="s">
        <v>11</v>
      </c>
      <c r="M32" s="125" t="s">
        <v>13</v>
      </c>
    </row>
    <row r="33" spans="1:13" s="19" customFormat="1" ht="12.75" customHeight="1" thickBot="1" x14ac:dyDescent="0.25">
      <c r="A33" s="20" t="s">
        <v>39</v>
      </c>
      <c r="B33" s="21">
        <v>9</v>
      </c>
      <c r="C33" s="22" t="s">
        <v>156</v>
      </c>
      <c r="D33" s="21" t="s">
        <v>13</v>
      </c>
      <c r="E33" s="32"/>
      <c r="F33" s="36">
        <v>1.9695000000000001E-2</v>
      </c>
      <c r="G33" s="97"/>
      <c r="H33" s="23">
        <v>75000</v>
      </c>
      <c r="I33" s="97"/>
      <c r="J33" s="23">
        <v>75000</v>
      </c>
      <c r="K33" s="97"/>
      <c r="L33" s="114" t="s">
        <v>11</v>
      </c>
      <c r="M33" s="123" t="s">
        <v>13</v>
      </c>
    </row>
    <row r="34" spans="1:13" ht="12.75" customHeight="1" x14ac:dyDescent="0.2">
      <c r="A34" s="6"/>
      <c r="B34" s="7"/>
      <c r="C34" s="8"/>
      <c r="D34" s="7"/>
      <c r="E34" s="142"/>
      <c r="F34" s="37"/>
      <c r="G34" s="96"/>
      <c r="H34" s="9"/>
      <c r="I34" s="96"/>
      <c r="J34" s="9"/>
      <c r="K34" s="96"/>
      <c r="L34" s="113"/>
      <c r="M34" s="122"/>
    </row>
    <row r="35" spans="1:13" s="19" customFormat="1" ht="12.75" customHeight="1" x14ac:dyDescent="0.2">
      <c r="A35" s="24" t="s">
        <v>31</v>
      </c>
      <c r="B35" s="25">
        <v>2</v>
      </c>
      <c r="C35" s="26" t="s">
        <v>184</v>
      </c>
      <c r="D35" s="25" t="s">
        <v>95</v>
      </c>
      <c r="E35" s="31"/>
      <c r="F35" s="38">
        <v>0.20590900000000001</v>
      </c>
      <c r="G35" s="98"/>
      <c r="H35" s="27">
        <v>75000</v>
      </c>
      <c r="I35" s="98"/>
      <c r="J35" s="27">
        <v>75000</v>
      </c>
      <c r="K35" s="98"/>
      <c r="L35" s="115" t="s">
        <v>11</v>
      </c>
      <c r="M35" s="124" t="s">
        <v>13</v>
      </c>
    </row>
    <row r="36" spans="1:13" ht="12.75" customHeight="1" thickBot="1" x14ac:dyDescent="0.25">
      <c r="A36" s="14" t="s">
        <v>30</v>
      </c>
      <c r="B36" s="15">
        <v>1</v>
      </c>
      <c r="C36" s="16" t="s">
        <v>119</v>
      </c>
      <c r="D36" s="15" t="s">
        <v>13</v>
      </c>
      <c r="E36" s="144" t="s">
        <v>112</v>
      </c>
      <c r="F36" s="40">
        <v>0.54129899999999997</v>
      </c>
      <c r="G36" s="101"/>
      <c r="H36" s="17">
        <v>75000</v>
      </c>
      <c r="I36" s="101"/>
      <c r="J36" s="17">
        <v>75000</v>
      </c>
      <c r="K36" s="101"/>
      <c r="L36" s="118" t="s">
        <v>11</v>
      </c>
      <c r="M36" s="127" t="s">
        <v>13</v>
      </c>
    </row>
    <row r="37" spans="1:13" s="19" customFormat="1" ht="12.75" customHeight="1" x14ac:dyDescent="0.2">
      <c r="A37" s="28" t="s">
        <v>110</v>
      </c>
      <c r="B37" s="29" t="s">
        <v>16</v>
      </c>
      <c r="C37" s="30" t="s">
        <v>16</v>
      </c>
      <c r="D37" s="29"/>
      <c r="E37" s="143"/>
      <c r="F37" s="34"/>
      <c r="G37" s="100"/>
      <c r="H37" s="18"/>
      <c r="I37" s="100"/>
      <c r="J37" s="18"/>
      <c r="K37" s="100"/>
      <c r="L37" s="117"/>
      <c r="M37" s="126"/>
    </row>
    <row r="38" spans="1:13" ht="12.75" customHeight="1" x14ac:dyDescent="0.2">
      <c r="A38" s="10" t="s">
        <v>42</v>
      </c>
      <c r="B38" s="1" t="s">
        <v>43</v>
      </c>
      <c r="C38" s="2" t="s">
        <v>157</v>
      </c>
      <c r="D38" s="1" t="s">
        <v>95</v>
      </c>
      <c r="E38" s="5" t="s">
        <v>112</v>
      </c>
      <c r="F38" s="35">
        <v>0.76800000000000002</v>
      </c>
      <c r="G38" s="99"/>
      <c r="H38" s="4">
        <v>55000</v>
      </c>
      <c r="I38" s="99"/>
      <c r="J38" s="4">
        <v>55000</v>
      </c>
      <c r="K38" s="99"/>
      <c r="L38" s="116" t="s">
        <v>121</v>
      </c>
      <c r="M38" s="125" t="s">
        <v>13</v>
      </c>
    </row>
    <row r="39" spans="1:13" s="19" customFormat="1" ht="12.75" customHeight="1" x14ac:dyDescent="0.2">
      <c r="A39" s="24" t="s">
        <v>44</v>
      </c>
      <c r="B39" s="25" t="s">
        <v>45</v>
      </c>
      <c r="C39" s="26" t="s">
        <v>158</v>
      </c>
      <c r="D39" s="25" t="s">
        <v>13</v>
      </c>
      <c r="E39" s="31"/>
      <c r="F39" s="38">
        <v>0.66514399999999996</v>
      </c>
      <c r="G39" s="98"/>
      <c r="H39" s="27">
        <v>50000</v>
      </c>
      <c r="I39" s="98"/>
      <c r="J39" s="27">
        <v>50000</v>
      </c>
      <c r="K39" s="98"/>
      <c r="L39" s="115" t="s">
        <v>121</v>
      </c>
      <c r="M39" s="124" t="s">
        <v>13</v>
      </c>
    </row>
    <row r="40" spans="1:13" ht="12.75" customHeight="1" x14ac:dyDescent="0.2">
      <c r="A40" s="10" t="s">
        <v>46</v>
      </c>
      <c r="B40" s="1" t="s">
        <v>47</v>
      </c>
      <c r="C40" s="2" t="s">
        <v>159</v>
      </c>
      <c r="D40" s="1" t="s">
        <v>13</v>
      </c>
      <c r="E40" s="5" t="s">
        <v>112</v>
      </c>
      <c r="F40" s="35">
        <v>0.68047599999999997</v>
      </c>
      <c r="G40" s="99"/>
      <c r="H40" s="4">
        <v>30000</v>
      </c>
      <c r="I40" s="99"/>
      <c r="J40" s="4">
        <v>30000</v>
      </c>
      <c r="K40" s="99"/>
      <c r="L40" s="116"/>
      <c r="M40" s="125" t="s">
        <v>13</v>
      </c>
    </row>
    <row r="41" spans="1:13" s="19" customFormat="1" ht="12.75" customHeight="1" x14ac:dyDescent="0.2">
      <c r="A41" s="24" t="s">
        <v>48</v>
      </c>
      <c r="B41" s="25" t="s">
        <v>49</v>
      </c>
      <c r="C41" s="26" t="s">
        <v>160</v>
      </c>
      <c r="D41" s="25" t="s">
        <v>13</v>
      </c>
      <c r="E41" s="31"/>
      <c r="F41" s="38">
        <v>0.55274999999999996</v>
      </c>
      <c r="G41" s="98"/>
      <c r="H41" s="27">
        <v>12000</v>
      </c>
      <c r="I41" s="98"/>
      <c r="J41" s="27">
        <v>12000</v>
      </c>
      <c r="K41" s="98"/>
      <c r="L41" s="115"/>
      <c r="M41" s="124" t="s">
        <v>13</v>
      </c>
    </row>
    <row r="42" spans="1:13" ht="12.75" customHeight="1" x14ac:dyDescent="0.2">
      <c r="A42" s="10" t="s">
        <v>50</v>
      </c>
      <c r="B42" s="1" t="s">
        <v>51</v>
      </c>
      <c r="C42" s="2" t="s">
        <v>161</v>
      </c>
      <c r="D42" s="1" t="s">
        <v>13</v>
      </c>
      <c r="E42" s="5" t="s">
        <v>113</v>
      </c>
      <c r="F42" s="35">
        <v>0.59539200000000003</v>
      </c>
      <c r="G42" s="99"/>
      <c r="H42" s="4">
        <v>40000</v>
      </c>
      <c r="I42" s="99"/>
      <c r="J42" s="4">
        <v>40000</v>
      </c>
      <c r="K42" s="99"/>
      <c r="L42" s="116" t="s">
        <v>11</v>
      </c>
      <c r="M42" s="125" t="s">
        <v>13</v>
      </c>
    </row>
    <row r="43" spans="1:13" s="19" customFormat="1" ht="12.75" customHeight="1" x14ac:dyDescent="0.2">
      <c r="A43" s="24" t="s">
        <v>52</v>
      </c>
      <c r="B43" s="25" t="s">
        <v>53</v>
      </c>
      <c r="C43" s="26" t="s">
        <v>162</v>
      </c>
      <c r="D43" s="25" t="s">
        <v>13</v>
      </c>
      <c r="E43" s="31" t="s">
        <v>112</v>
      </c>
      <c r="F43" s="38">
        <v>0.69725800000000004</v>
      </c>
      <c r="G43" s="98"/>
      <c r="H43" s="27">
        <v>15000</v>
      </c>
      <c r="I43" s="98"/>
      <c r="J43" s="27"/>
      <c r="K43" s="98"/>
      <c r="L43" s="115"/>
      <c r="M43" s="124" t="s">
        <v>13</v>
      </c>
    </row>
    <row r="44" spans="1:13" ht="12.75" customHeight="1" x14ac:dyDescent="0.2">
      <c r="A44" s="10" t="s">
        <v>54</v>
      </c>
      <c r="B44" s="1" t="s">
        <v>55</v>
      </c>
      <c r="C44" s="2" t="s">
        <v>163</v>
      </c>
      <c r="D44" s="1" t="s">
        <v>13</v>
      </c>
      <c r="E44" s="5" t="s">
        <v>16</v>
      </c>
      <c r="F44" s="35">
        <v>0.61585900000000005</v>
      </c>
      <c r="G44" s="99"/>
      <c r="H44" s="4">
        <v>80000</v>
      </c>
      <c r="I44" s="99"/>
      <c r="J44" s="4">
        <v>80000</v>
      </c>
      <c r="K44" s="99"/>
      <c r="L44" s="116" t="s">
        <v>11</v>
      </c>
      <c r="M44" s="125" t="s">
        <v>13</v>
      </c>
    </row>
    <row r="45" spans="1:13" s="19" customFormat="1" ht="12.75" customHeight="1" x14ac:dyDescent="0.2">
      <c r="A45" s="24" t="s">
        <v>58</v>
      </c>
      <c r="B45" s="25" t="s">
        <v>59</v>
      </c>
      <c r="C45" s="26" t="s">
        <v>164</v>
      </c>
      <c r="D45" s="25" t="s">
        <v>95</v>
      </c>
      <c r="E45" s="31" t="s">
        <v>16</v>
      </c>
      <c r="F45" s="38">
        <v>1.02</v>
      </c>
      <c r="G45" s="98"/>
      <c r="H45" s="27">
        <v>35000</v>
      </c>
      <c r="I45" s="98"/>
      <c r="J45" s="27">
        <v>35000</v>
      </c>
      <c r="K45" s="98"/>
      <c r="L45" s="115"/>
      <c r="M45" s="124" t="s">
        <v>13</v>
      </c>
    </row>
    <row r="46" spans="1:13" ht="12.75" customHeight="1" x14ac:dyDescent="0.2">
      <c r="A46" s="10" t="s">
        <v>56</v>
      </c>
      <c r="B46" s="1" t="s">
        <v>57</v>
      </c>
      <c r="C46" s="2" t="s">
        <v>165</v>
      </c>
      <c r="D46" s="1" t="s">
        <v>13</v>
      </c>
      <c r="E46" s="5"/>
      <c r="F46" s="35">
        <v>0.38901000000000002</v>
      </c>
      <c r="G46" s="99"/>
      <c r="H46" s="4">
        <v>25000</v>
      </c>
      <c r="I46" s="99"/>
      <c r="J46" s="4">
        <v>25000</v>
      </c>
      <c r="K46" s="99"/>
      <c r="L46" s="116"/>
      <c r="M46" s="125" t="s">
        <v>13</v>
      </c>
    </row>
    <row r="47" spans="1:13" s="19" customFormat="1" ht="12.75" customHeight="1" x14ac:dyDescent="0.2">
      <c r="A47" s="24" t="s">
        <v>60</v>
      </c>
      <c r="B47" s="25" t="s">
        <v>61</v>
      </c>
      <c r="C47" s="26" t="s">
        <v>166</v>
      </c>
      <c r="D47" s="25" t="s">
        <v>13</v>
      </c>
      <c r="E47" s="31"/>
      <c r="F47" s="38">
        <v>0.44</v>
      </c>
      <c r="G47" s="98" t="s">
        <v>16</v>
      </c>
      <c r="H47" s="27">
        <v>75000</v>
      </c>
      <c r="I47" s="98" t="s">
        <v>16</v>
      </c>
      <c r="J47" s="27">
        <v>75000</v>
      </c>
      <c r="K47" s="98"/>
      <c r="L47" s="115" t="s">
        <v>11</v>
      </c>
      <c r="M47" s="124" t="s">
        <v>13</v>
      </c>
    </row>
    <row r="48" spans="1:13" ht="12.75" customHeight="1" x14ac:dyDescent="0.2">
      <c r="A48" s="10" t="s">
        <v>62</v>
      </c>
      <c r="B48" s="1" t="s">
        <v>63</v>
      </c>
      <c r="C48" s="2" t="s">
        <v>167</v>
      </c>
      <c r="D48" s="1" t="s">
        <v>13</v>
      </c>
      <c r="E48" s="5"/>
      <c r="F48" s="35">
        <v>0.32897700000000002</v>
      </c>
      <c r="G48" s="99"/>
      <c r="H48" s="4">
        <v>75000</v>
      </c>
      <c r="I48" s="99"/>
      <c r="J48" s="4">
        <v>75000</v>
      </c>
      <c r="K48" s="99"/>
      <c r="L48" s="116"/>
      <c r="M48" s="125" t="s">
        <v>13</v>
      </c>
    </row>
    <row r="49" spans="1:13" s="19" customFormat="1" ht="12.75" customHeight="1" x14ac:dyDescent="0.2">
      <c r="A49" s="24" t="s">
        <v>64</v>
      </c>
      <c r="B49" s="25" t="s">
        <v>65</v>
      </c>
      <c r="C49" s="26" t="s">
        <v>168</v>
      </c>
      <c r="D49" s="25" t="s">
        <v>13</v>
      </c>
      <c r="E49" s="31" t="s">
        <v>16</v>
      </c>
      <c r="F49" s="38">
        <v>0.16464899999999999</v>
      </c>
      <c r="G49" s="98"/>
      <c r="H49" s="27">
        <v>15000</v>
      </c>
      <c r="I49" s="98"/>
      <c r="J49" s="27">
        <v>5000</v>
      </c>
      <c r="K49" s="98"/>
      <c r="L49" s="115"/>
      <c r="M49" s="124" t="s">
        <v>13</v>
      </c>
    </row>
    <row r="50" spans="1:13" s="19" customFormat="1" ht="12.75" customHeight="1" x14ac:dyDescent="0.2">
      <c r="A50" s="48" t="s">
        <v>196</v>
      </c>
      <c r="B50" s="50"/>
      <c r="C50" s="49" t="s">
        <v>199</v>
      </c>
      <c r="D50" s="50" t="s">
        <v>13</v>
      </c>
      <c r="E50" s="51"/>
      <c r="F50" s="52">
        <v>0.46920899999999999</v>
      </c>
      <c r="G50" s="95"/>
      <c r="H50" s="47">
        <v>40000</v>
      </c>
      <c r="I50" s="95"/>
      <c r="J50" s="47">
        <v>40000</v>
      </c>
      <c r="K50" s="95"/>
      <c r="L50" s="112" t="s">
        <v>14</v>
      </c>
      <c r="M50" s="121" t="s">
        <v>13</v>
      </c>
    </row>
    <row r="51" spans="1:13" s="19" customFormat="1" ht="12.75" customHeight="1" x14ac:dyDescent="0.2">
      <c r="A51" s="24" t="s">
        <v>197</v>
      </c>
      <c r="B51" s="25"/>
      <c r="C51" s="26" t="s">
        <v>198</v>
      </c>
      <c r="D51" s="25" t="s">
        <v>13</v>
      </c>
      <c r="E51" s="31"/>
      <c r="F51" s="38">
        <v>6.4829999999999999E-2</v>
      </c>
      <c r="G51" s="98"/>
      <c r="H51" s="27">
        <v>40000</v>
      </c>
      <c r="I51" s="98"/>
      <c r="J51" s="27">
        <v>40000</v>
      </c>
      <c r="K51" s="98"/>
      <c r="L51" s="115"/>
      <c r="M51" s="124" t="s">
        <v>13</v>
      </c>
    </row>
    <row r="52" spans="1:13" ht="12.75" customHeight="1" x14ac:dyDescent="0.2">
      <c r="A52" s="10" t="s">
        <v>66</v>
      </c>
      <c r="B52" s="1" t="s">
        <v>67</v>
      </c>
      <c r="C52" s="2" t="s">
        <v>169</v>
      </c>
      <c r="D52" s="1" t="s">
        <v>13</v>
      </c>
      <c r="E52" s="5" t="s">
        <v>112</v>
      </c>
      <c r="F52" s="35">
        <v>0.61</v>
      </c>
      <c r="G52" s="99"/>
      <c r="H52" s="4">
        <v>90000</v>
      </c>
      <c r="I52" s="99"/>
      <c r="J52" s="4">
        <v>90000</v>
      </c>
      <c r="K52" s="99"/>
      <c r="L52" s="116"/>
      <c r="M52" s="125" t="s">
        <v>13</v>
      </c>
    </row>
    <row r="53" spans="1:13" s="19" customFormat="1" ht="12.75" customHeight="1" x14ac:dyDescent="0.2">
      <c r="A53" s="24" t="s">
        <v>68</v>
      </c>
      <c r="B53" s="25" t="s">
        <v>69</v>
      </c>
      <c r="C53" s="26" t="s">
        <v>170</v>
      </c>
      <c r="D53" s="25" t="s">
        <v>13</v>
      </c>
      <c r="E53" s="31"/>
      <c r="F53" s="38">
        <v>0.23851800000000001</v>
      </c>
      <c r="G53" s="98"/>
      <c r="H53" s="27">
        <v>40000</v>
      </c>
      <c r="I53" s="98"/>
      <c r="J53" s="27">
        <v>40000</v>
      </c>
      <c r="K53" s="98"/>
      <c r="L53" s="115" t="s">
        <v>11</v>
      </c>
      <c r="M53" s="124" t="s">
        <v>13</v>
      </c>
    </row>
    <row r="54" spans="1:13" ht="12.75" customHeight="1" x14ac:dyDescent="0.2">
      <c r="A54" s="10" t="s">
        <v>70</v>
      </c>
      <c r="B54" s="1" t="s">
        <v>71</v>
      </c>
      <c r="C54" s="2" t="s">
        <v>171</v>
      </c>
      <c r="D54" s="1" t="s">
        <v>13</v>
      </c>
      <c r="E54" s="5" t="s">
        <v>16</v>
      </c>
      <c r="F54" s="35">
        <v>0.72</v>
      </c>
      <c r="G54" s="99"/>
      <c r="H54" s="4">
        <v>40000</v>
      </c>
      <c r="I54" s="99"/>
      <c r="J54" s="4">
        <v>40000</v>
      </c>
      <c r="K54" s="99"/>
      <c r="L54" s="116" t="s">
        <v>137</v>
      </c>
      <c r="M54" s="125" t="s">
        <v>13</v>
      </c>
    </row>
    <row r="55" spans="1:13" s="19" customFormat="1" ht="12.75" customHeight="1" x14ac:dyDescent="0.2">
      <c r="A55" s="24" t="s">
        <v>72</v>
      </c>
      <c r="B55" s="25" t="s">
        <v>73</v>
      </c>
      <c r="C55" s="26" t="s">
        <v>172</v>
      </c>
      <c r="D55" s="25" t="s">
        <v>13</v>
      </c>
      <c r="E55" s="31" t="s">
        <v>16</v>
      </c>
      <c r="F55" s="38">
        <v>1.3426E-2</v>
      </c>
      <c r="G55" s="98"/>
      <c r="H55" s="27">
        <v>75000</v>
      </c>
      <c r="I55" s="98"/>
      <c r="J55" s="27"/>
      <c r="K55" s="98"/>
      <c r="L55" s="115" t="s">
        <v>11</v>
      </c>
      <c r="M55" s="124" t="s">
        <v>13</v>
      </c>
    </row>
    <row r="56" spans="1:13" ht="12.75" customHeight="1" x14ac:dyDescent="0.2">
      <c r="A56" s="10" t="s">
        <v>74</v>
      </c>
      <c r="B56" s="1" t="s">
        <v>75</v>
      </c>
      <c r="C56" s="2" t="s">
        <v>173</v>
      </c>
      <c r="D56" s="1" t="s">
        <v>13</v>
      </c>
      <c r="E56" s="5" t="s">
        <v>111</v>
      </c>
      <c r="F56" s="35">
        <v>0.62746999999999997</v>
      </c>
      <c r="G56" s="99"/>
      <c r="H56" s="4">
        <v>25000</v>
      </c>
      <c r="I56" s="99"/>
      <c r="J56" s="4"/>
      <c r="K56" s="99"/>
      <c r="L56" s="116"/>
      <c r="M56" s="125" t="s">
        <v>13</v>
      </c>
    </row>
    <row r="57" spans="1:13" s="19" customFormat="1" ht="12.75" customHeight="1" x14ac:dyDescent="0.2">
      <c r="A57" s="24" t="s">
        <v>76</v>
      </c>
      <c r="B57" s="25" t="s">
        <v>77</v>
      </c>
      <c r="C57" s="26" t="s">
        <v>174</v>
      </c>
      <c r="D57" s="25" t="s">
        <v>13</v>
      </c>
      <c r="E57" s="31"/>
      <c r="F57" s="38">
        <v>0.33484599999999998</v>
      </c>
      <c r="G57" s="98"/>
      <c r="H57" s="27">
        <v>75000</v>
      </c>
      <c r="I57" s="98"/>
      <c r="J57" s="27">
        <v>75000</v>
      </c>
      <c r="K57" s="98"/>
      <c r="L57" s="115" t="s">
        <v>11</v>
      </c>
      <c r="M57" s="124" t="s">
        <v>13</v>
      </c>
    </row>
    <row r="58" spans="1:13" ht="12.75" customHeight="1" x14ac:dyDescent="0.2">
      <c r="A58" s="10" t="s">
        <v>78</v>
      </c>
      <c r="B58" s="1" t="s">
        <v>79</v>
      </c>
      <c r="C58" s="2" t="s">
        <v>175</v>
      </c>
      <c r="D58" s="1" t="s">
        <v>13</v>
      </c>
      <c r="E58" s="5"/>
      <c r="F58" s="35">
        <v>0.70155299999999998</v>
      </c>
      <c r="G58" s="99"/>
      <c r="H58" s="4">
        <v>25000</v>
      </c>
      <c r="I58" s="99"/>
      <c r="J58" s="4">
        <v>20000</v>
      </c>
      <c r="K58" s="99"/>
      <c r="L58" s="116"/>
      <c r="M58" s="125" t="s">
        <v>13</v>
      </c>
    </row>
    <row r="59" spans="1:13" s="19" customFormat="1" ht="12.75" customHeight="1" thickBot="1" x14ac:dyDescent="0.25">
      <c r="A59" s="20" t="s">
        <v>80</v>
      </c>
      <c r="B59" s="21" t="s">
        <v>81</v>
      </c>
      <c r="C59" s="22" t="s">
        <v>176</v>
      </c>
      <c r="D59" s="21" t="s">
        <v>13</v>
      </c>
      <c r="E59" s="32"/>
      <c r="F59" s="36">
        <v>0.73177000000000003</v>
      </c>
      <c r="G59" s="97"/>
      <c r="H59" s="23">
        <v>40000</v>
      </c>
      <c r="I59" s="97"/>
      <c r="J59" s="23">
        <v>10000</v>
      </c>
      <c r="K59" s="97"/>
      <c r="L59" s="114"/>
      <c r="M59" s="123" t="s">
        <v>13</v>
      </c>
    </row>
    <row r="60" spans="1:13" s="67" customFormat="1" ht="12.75" customHeight="1" x14ac:dyDescent="0.2">
      <c r="A60" s="87"/>
      <c r="B60" s="50"/>
      <c r="C60" s="49"/>
      <c r="D60" s="50"/>
      <c r="E60" s="51"/>
      <c r="F60" s="52"/>
      <c r="G60" s="95"/>
      <c r="H60" s="47"/>
      <c r="I60" s="95"/>
      <c r="J60" s="47"/>
      <c r="K60" s="95"/>
      <c r="L60" s="112"/>
      <c r="M60" s="121"/>
    </row>
    <row r="61" spans="1:13" ht="12.75" customHeight="1" x14ac:dyDescent="0.2">
      <c r="A61" s="24" t="s">
        <v>82</v>
      </c>
      <c r="B61" s="25">
        <v>3</v>
      </c>
      <c r="C61" s="26" t="s">
        <v>177</v>
      </c>
      <c r="D61" s="25" t="s">
        <v>95</v>
      </c>
      <c r="E61" s="31" t="s">
        <v>112</v>
      </c>
      <c r="F61" s="38">
        <v>0.20146800000000001</v>
      </c>
      <c r="G61" s="98"/>
      <c r="H61" s="27">
        <v>3000</v>
      </c>
      <c r="I61" s="98"/>
      <c r="J61" s="27">
        <v>3000</v>
      </c>
      <c r="K61" s="98"/>
      <c r="L61" s="115" t="s">
        <v>14</v>
      </c>
      <c r="M61" s="124" t="s">
        <v>13</v>
      </c>
    </row>
    <row r="62" spans="1:13" s="19" customFormat="1" ht="12.75" customHeight="1" x14ac:dyDescent="0.2">
      <c r="A62" s="10" t="s">
        <v>83</v>
      </c>
      <c r="B62" s="1">
        <v>5</v>
      </c>
      <c r="C62" s="2" t="s">
        <v>17</v>
      </c>
      <c r="D62" s="1" t="s">
        <v>13</v>
      </c>
      <c r="E62" s="5" t="s">
        <v>16</v>
      </c>
      <c r="F62" s="35">
        <v>0.54</v>
      </c>
      <c r="G62" s="99"/>
      <c r="H62" s="4"/>
      <c r="I62" s="99"/>
      <c r="J62" s="4"/>
      <c r="K62" s="99"/>
      <c r="L62" s="116"/>
      <c r="M62" s="125" t="s">
        <v>13</v>
      </c>
    </row>
    <row r="63" spans="1:13" ht="12.75" customHeight="1" x14ac:dyDescent="0.2">
      <c r="A63" s="24" t="s">
        <v>84</v>
      </c>
      <c r="B63" s="25">
        <v>7</v>
      </c>
      <c r="C63" s="26" t="s">
        <v>18</v>
      </c>
      <c r="D63" s="25" t="s">
        <v>13</v>
      </c>
      <c r="E63" s="31" t="s">
        <v>16</v>
      </c>
      <c r="F63" s="38">
        <v>0.42365999999999998</v>
      </c>
      <c r="G63" s="98"/>
      <c r="H63" s="27">
        <v>10000</v>
      </c>
      <c r="I63" s="98"/>
      <c r="J63" s="27"/>
      <c r="K63" s="98"/>
      <c r="L63" s="115" t="s">
        <v>94</v>
      </c>
      <c r="M63" s="124" t="s">
        <v>13</v>
      </c>
    </row>
    <row r="64" spans="1:13" s="19" customFormat="1" ht="12.75" customHeight="1" x14ac:dyDescent="0.2">
      <c r="A64" s="10" t="s">
        <v>85</v>
      </c>
      <c r="B64" s="1">
        <v>8</v>
      </c>
      <c r="C64" s="2" t="s">
        <v>178</v>
      </c>
      <c r="D64" s="1" t="s">
        <v>13</v>
      </c>
      <c r="E64" s="5" t="s">
        <v>16</v>
      </c>
      <c r="F64" s="35">
        <v>0.56999999999999995</v>
      </c>
      <c r="G64" s="99"/>
      <c r="H64" s="4">
        <v>10000</v>
      </c>
      <c r="I64" s="99"/>
      <c r="J64" s="4">
        <v>10000</v>
      </c>
      <c r="K64" s="99"/>
      <c r="L64" s="116"/>
      <c r="M64" s="125" t="s">
        <v>13</v>
      </c>
    </row>
    <row r="65" spans="1:13" ht="12.75" customHeight="1" x14ac:dyDescent="0.2">
      <c r="A65" s="24" t="s">
        <v>86</v>
      </c>
      <c r="B65" s="25">
        <v>2</v>
      </c>
      <c r="C65" s="26" t="s">
        <v>148</v>
      </c>
      <c r="D65" s="25" t="s">
        <v>224</v>
      </c>
      <c r="E65" s="31" t="s">
        <v>114</v>
      </c>
      <c r="F65" s="44">
        <v>0.4</v>
      </c>
      <c r="G65" s="98"/>
      <c r="H65" s="27">
        <v>30000</v>
      </c>
      <c r="I65" s="98"/>
      <c r="J65" s="27">
        <v>30000</v>
      </c>
      <c r="K65" s="98"/>
      <c r="L65" s="115"/>
      <c r="M65" s="124" t="s">
        <v>13</v>
      </c>
    </row>
    <row r="66" spans="1:13" s="19" customFormat="1" ht="12.75" customHeight="1" x14ac:dyDescent="0.2">
      <c r="A66" s="10" t="s">
        <v>87</v>
      </c>
      <c r="B66" s="1"/>
      <c r="C66" s="2" t="s">
        <v>149</v>
      </c>
      <c r="D66" s="1" t="s">
        <v>13</v>
      </c>
      <c r="E66" s="5"/>
      <c r="F66" s="42">
        <v>0.35</v>
      </c>
      <c r="G66" s="99"/>
      <c r="H66" s="4">
        <v>30000</v>
      </c>
      <c r="I66" s="99"/>
      <c r="J66" s="4">
        <v>30000</v>
      </c>
      <c r="K66" s="99"/>
      <c r="L66" s="116"/>
      <c r="M66" s="125" t="s">
        <v>13</v>
      </c>
    </row>
    <row r="67" spans="1:13" s="19" customFormat="1" ht="12.75" customHeight="1" x14ac:dyDescent="0.2">
      <c r="A67" s="58" t="s">
        <v>88</v>
      </c>
      <c r="B67" s="54"/>
      <c r="C67" s="53" t="s">
        <v>150</v>
      </c>
      <c r="D67" s="54" t="s">
        <v>13</v>
      </c>
      <c r="E67" s="139"/>
      <c r="F67" s="55">
        <v>0.55000000000000004</v>
      </c>
      <c r="G67" s="92"/>
      <c r="H67" s="56">
        <v>50000</v>
      </c>
      <c r="I67" s="92"/>
      <c r="J67" s="56">
        <v>50000</v>
      </c>
      <c r="K67" s="92"/>
      <c r="L67" s="109" t="s">
        <v>11</v>
      </c>
      <c r="M67" s="120" t="s">
        <v>13</v>
      </c>
    </row>
    <row r="68" spans="1:13" ht="12.75" customHeight="1" x14ac:dyDescent="0.2">
      <c r="A68" s="48" t="s">
        <v>100</v>
      </c>
      <c r="B68" s="50"/>
      <c r="C68" s="57" t="s">
        <v>101</v>
      </c>
      <c r="D68" s="50" t="s">
        <v>102</v>
      </c>
      <c r="E68" s="51" t="s">
        <v>115</v>
      </c>
      <c r="F68" s="59">
        <v>0.83</v>
      </c>
      <c r="G68" s="95"/>
      <c r="H68" s="47"/>
      <c r="I68" s="95"/>
      <c r="J68" s="47"/>
      <c r="K68" s="95"/>
      <c r="L68" s="112"/>
      <c r="M68" s="121" t="s">
        <v>13</v>
      </c>
    </row>
    <row r="69" spans="1:13" s="19" customFormat="1" ht="12.75" customHeight="1" x14ac:dyDescent="0.2">
      <c r="A69" s="58" t="s">
        <v>91</v>
      </c>
      <c r="B69" s="54"/>
      <c r="C69" s="53" t="s">
        <v>92</v>
      </c>
      <c r="D69" s="54" t="s">
        <v>224</v>
      </c>
      <c r="E69" s="139" t="s">
        <v>114</v>
      </c>
      <c r="F69" s="55">
        <v>0.34</v>
      </c>
      <c r="G69" s="92"/>
      <c r="H69" s="56">
        <v>50000</v>
      </c>
      <c r="I69" s="92"/>
      <c r="J69" s="56">
        <v>50000</v>
      </c>
      <c r="K69" s="92"/>
      <c r="L69" s="109"/>
      <c r="M69" s="120" t="s">
        <v>13</v>
      </c>
    </row>
    <row r="70" spans="1:13" ht="12.75" customHeight="1" x14ac:dyDescent="0.2">
      <c r="A70" s="48" t="s">
        <v>89</v>
      </c>
      <c r="B70" s="50"/>
      <c r="C70" s="57" t="s">
        <v>90</v>
      </c>
      <c r="D70" s="50" t="s">
        <v>13</v>
      </c>
      <c r="E70" s="51"/>
      <c r="F70" s="60">
        <v>0.27</v>
      </c>
      <c r="G70" s="95"/>
      <c r="H70" s="47">
        <v>30000</v>
      </c>
      <c r="I70" s="95"/>
      <c r="J70" s="47">
        <v>30000</v>
      </c>
      <c r="K70" s="95"/>
      <c r="L70" s="112"/>
      <c r="M70" s="121" t="s">
        <v>13</v>
      </c>
    </row>
    <row r="71" spans="1:13" s="19" customFormat="1" ht="12.75" customHeight="1" x14ac:dyDescent="0.2">
      <c r="A71" s="58" t="s">
        <v>93</v>
      </c>
      <c r="B71" s="54"/>
      <c r="C71" s="61" t="s">
        <v>151</v>
      </c>
      <c r="D71" s="54" t="s">
        <v>13</v>
      </c>
      <c r="E71" s="139"/>
      <c r="F71" s="55">
        <v>0.31</v>
      </c>
      <c r="G71" s="92"/>
      <c r="H71" s="56">
        <v>10000</v>
      </c>
      <c r="I71" s="92"/>
      <c r="J71" s="56">
        <v>10000</v>
      </c>
      <c r="K71" s="92"/>
      <c r="L71" s="109"/>
      <c r="M71" s="120" t="s">
        <v>13</v>
      </c>
    </row>
    <row r="72" spans="1:13" ht="12.75" customHeight="1" x14ac:dyDescent="0.2">
      <c r="A72" s="48" t="s">
        <v>96</v>
      </c>
      <c r="B72" s="50"/>
      <c r="C72" s="49" t="s">
        <v>97</v>
      </c>
      <c r="D72" s="50" t="s">
        <v>13</v>
      </c>
      <c r="E72" s="51"/>
      <c r="F72" s="60">
        <v>1.07734</v>
      </c>
      <c r="G72" s="95"/>
      <c r="H72" s="47">
        <v>25000</v>
      </c>
      <c r="I72" s="95"/>
      <c r="J72" s="47">
        <v>25000</v>
      </c>
      <c r="K72" s="95"/>
      <c r="L72" s="112" t="s">
        <v>239</v>
      </c>
      <c r="M72" s="121" t="s">
        <v>13</v>
      </c>
    </row>
    <row r="73" spans="1:13" s="19" customFormat="1" ht="12.75" customHeight="1" x14ac:dyDescent="0.2">
      <c r="A73" s="58" t="s">
        <v>98</v>
      </c>
      <c r="B73" s="54"/>
      <c r="C73" s="61" t="s">
        <v>99</v>
      </c>
      <c r="D73" s="54" t="s">
        <v>13</v>
      </c>
      <c r="E73" s="139"/>
      <c r="F73" s="62">
        <v>1.3</v>
      </c>
      <c r="G73" s="92"/>
      <c r="H73" s="56">
        <v>10000</v>
      </c>
      <c r="I73" s="92"/>
      <c r="J73" s="56">
        <v>10000</v>
      </c>
      <c r="K73" s="92"/>
      <c r="L73" s="109" t="s">
        <v>16</v>
      </c>
      <c r="M73" s="120" t="s">
        <v>13</v>
      </c>
    </row>
    <row r="74" spans="1:13" ht="12.75" customHeight="1" x14ac:dyDescent="0.2">
      <c r="A74" s="48" t="s">
        <v>103</v>
      </c>
      <c r="B74" s="50"/>
      <c r="C74" s="49" t="s">
        <v>104</v>
      </c>
      <c r="D74" s="50" t="s">
        <v>13</v>
      </c>
      <c r="E74" s="51"/>
      <c r="F74" s="60">
        <v>0.46</v>
      </c>
      <c r="G74" s="95"/>
      <c r="H74" s="47">
        <v>10000</v>
      </c>
      <c r="I74" s="95"/>
      <c r="J74" s="47">
        <v>10000</v>
      </c>
      <c r="K74" s="95"/>
      <c r="L74" s="112"/>
      <c r="M74" s="121" t="s">
        <v>13</v>
      </c>
    </row>
    <row r="75" spans="1:13" s="19" customFormat="1" ht="12.75" customHeight="1" x14ac:dyDescent="0.2">
      <c r="A75" s="58" t="s">
        <v>132</v>
      </c>
      <c r="B75" s="54"/>
      <c r="C75" s="61" t="s">
        <v>133</v>
      </c>
      <c r="D75" s="54" t="s">
        <v>13</v>
      </c>
      <c r="E75" s="139"/>
      <c r="F75" s="62">
        <v>1.5</v>
      </c>
      <c r="G75" s="92"/>
      <c r="H75" s="56" t="s">
        <v>16</v>
      </c>
      <c r="I75" s="92"/>
      <c r="J75" s="56" t="s">
        <v>16</v>
      </c>
      <c r="K75" s="92"/>
      <c r="L75" s="109"/>
      <c r="M75" s="120" t="s">
        <v>13</v>
      </c>
    </row>
    <row r="76" spans="1:13" ht="12.75" customHeight="1" x14ac:dyDescent="0.2">
      <c r="A76" s="48" t="s">
        <v>105</v>
      </c>
      <c r="B76" s="50"/>
      <c r="C76" s="49" t="s">
        <v>106</v>
      </c>
      <c r="D76" s="50" t="s">
        <v>13</v>
      </c>
      <c r="E76" s="51"/>
      <c r="F76" s="60">
        <v>0.63</v>
      </c>
      <c r="G76" s="95" t="s">
        <v>203</v>
      </c>
      <c r="H76" s="47">
        <v>25000</v>
      </c>
      <c r="I76" s="95"/>
      <c r="J76" s="47">
        <v>25000</v>
      </c>
      <c r="K76" s="95"/>
      <c r="L76" s="112" t="s">
        <v>11</v>
      </c>
      <c r="M76" s="121" t="s">
        <v>13</v>
      </c>
    </row>
    <row r="77" spans="1:13" s="19" customFormat="1" ht="12.75" customHeight="1" x14ac:dyDescent="0.2">
      <c r="A77" s="58" t="s">
        <v>107</v>
      </c>
      <c r="B77" s="54"/>
      <c r="C77" s="61" t="s">
        <v>108</v>
      </c>
      <c r="D77" s="54" t="s">
        <v>13</v>
      </c>
      <c r="E77" s="139"/>
      <c r="F77" s="55">
        <v>0.53</v>
      </c>
      <c r="G77" s="92"/>
      <c r="H77" s="56">
        <v>60000</v>
      </c>
      <c r="I77" s="92"/>
      <c r="J77" s="56">
        <v>60000</v>
      </c>
      <c r="K77" s="92"/>
      <c r="L77" s="109" t="s">
        <v>11</v>
      </c>
      <c r="M77" s="120" t="s">
        <v>13</v>
      </c>
    </row>
    <row r="78" spans="1:13" ht="12.75" customHeight="1" x14ac:dyDescent="0.2">
      <c r="A78" s="48" t="s">
        <v>116</v>
      </c>
      <c r="B78" s="50"/>
      <c r="C78" s="49" t="s">
        <v>117</v>
      </c>
      <c r="D78" s="50" t="s">
        <v>13</v>
      </c>
      <c r="E78" s="51"/>
      <c r="F78" s="60">
        <v>0.82</v>
      </c>
      <c r="G78" s="95"/>
      <c r="H78" s="47">
        <v>25000</v>
      </c>
      <c r="I78" s="95"/>
      <c r="J78" s="47">
        <v>25000</v>
      </c>
      <c r="K78" s="95"/>
      <c r="L78" s="112" t="s">
        <v>11</v>
      </c>
      <c r="M78" s="121" t="s">
        <v>13</v>
      </c>
    </row>
    <row r="79" spans="1:13" s="19" customFormat="1" ht="12.75" customHeight="1" x14ac:dyDescent="0.2">
      <c r="A79" s="58" t="s">
        <v>125</v>
      </c>
      <c r="B79" s="54"/>
      <c r="C79" s="61" t="s">
        <v>124</v>
      </c>
      <c r="D79" s="54" t="s">
        <v>13</v>
      </c>
      <c r="E79" s="139"/>
      <c r="F79" s="55">
        <v>0.91</v>
      </c>
      <c r="G79" s="92"/>
      <c r="H79" s="56">
        <v>10000</v>
      </c>
      <c r="I79" s="92"/>
      <c r="J79" s="56">
        <v>10000</v>
      </c>
      <c r="K79" s="92"/>
      <c r="L79" s="109"/>
      <c r="M79" s="120" t="s">
        <v>13</v>
      </c>
    </row>
    <row r="80" spans="1:13" ht="12.75" customHeight="1" x14ac:dyDescent="0.2">
      <c r="A80" s="48" t="s">
        <v>134</v>
      </c>
      <c r="B80" s="50"/>
      <c r="C80" s="49" t="s">
        <v>135</v>
      </c>
      <c r="D80" s="50" t="s">
        <v>13</v>
      </c>
      <c r="E80" s="51"/>
      <c r="F80" s="60">
        <v>0.71</v>
      </c>
      <c r="G80" s="95"/>
      <c r="H80" s="47"/>
      <c r="I80" s="95"/>
      <c r="J80" s="47"/>
      <c r="K80" s="95"/>
      <c r="L80" s="112"/>
      <c r="M80" s="121" t="s">
        <v>13</v>
      </c>
    </row>
    <row r="81" spans="1:13" ht="12.75" customHeight="1" x14ac:dyDescent="0.2">
      <c r="A81" s="58" t="s">
        <v>209</v>
      </c>
      <c r="B81" s="54"/>
      <c r="C81" s="61" t="s">
        <v>210</v>
      </c>
      <c r="D81" s="54" t="s">
        <v>13</v>
      </c>
      <c r="E81" s="139"/>
      <c r="F81" s="55">
        <v>1.35</v>
      </c>
      <c r="G81" s="92"/>
      <c r="H81" s="56"/>
      <c r="I81" s="92"/>
      <c r="J81" s="56"/>
      <c r="K81" s="92"/>
      <c r="L81" s="109"/>
      <c r="M81" s="120" t="s">
        <v>13</v>
      </c>
    </row>
    <row r="82" spans="1:13" s="65" customFormat="1" ht="12.75" customHeight="1" x14ac:dyDescent="0.2">
      <c r="A82" s="48" t="s">
        <v>126</v>
      </c>
      <c r="B82" s="50"/>
      <c r="C82" s="49" t="s">
        <v>127</v>
      </c>
      <c r="D82" s="50" t="s">
        <v>13</v>
      </c>
      <c r="E82" s="51"/>
      <c r="F82" s="60">
        <v>0.73</v>
      </c>
      <c r="G82" s="95" t="s">
        <v>203</v>
      </c>
      <c r="H82" s="47">
        <v>20000</v>
      </c>
      <c r="I82" s="95"/>
      <c r="J82" s="47">
        <v>20000</v>
      </c>
      <c r="K82" s="95"/>
      <c r="L82" s="112" t="s">
        <v>11</v>
      </c>
      <c r="M82" s="121" t="s">
        <v>13</v>
      </c>
    </row>
    <row r="83" spans="1:13" s="63" customFormat="1" ht="12.75" customHeight="1" x14ac:dyDescent="0.2">
      <c r="A83" s="58" t="s">
        <v>128</v>
      </c>
      <c r="B83" s="53"/>
      <c r="C83" s="53" t="s">
        <v>129</v>
      </c>
      <c r="D83" s="54" t="s">
        <v>13</v>
      </c>
      <c r="E83" s="139"/>
      <c r="F83" s="55">
        <v>1</v>
      </c>
      <c r="G83" s="92"/>
      <c r="H83" s="56"/>
      <c r="I83" s="92"/>
      <c r="J83" s="56"/>
      <c r="K83" s="92"/>
      <c r="L83" s="109"/>
      <c r="M83" s="120" t="s">
        <v>13</v>
      </c>
    </row>
    <row r="84" spans="1:13" s="65" customFormat="1" ht="12.75" customHeight="1" x14ac:dyDescent="0.2">
      <c r="A84" s="48" t="s">
        <v>131</v>
      </c>
      <c r="B84" s="57"/>
      <c r="C84" s="57" t="s">
        <v>130</v>
      </c>
      <c r="D84" s="50" t="s">
        <v>13</v>
      </c>
      <c r="E84" s="51"/>
      <c r="F84" s="60">
        <v>0.7</v>
      </c>
      <c r="G84" s="95"/>
      <c r="H84" s="47"/>
      <c r="I84" s="95"/>
      <c r="J84" s="47"/>
      <c r="K84" s="95"/>
      <c r="L84" s="112"/>
      <c r="M84" s="121" t="s">
        <v>13</v>
      </c>
    </row>
    <row r="85" spans="1:13" s="63" customFormat="1" ht="12.75" customHeight="1" x14ac:dyDescent="0.2">
      <c r="A85" s="58" t="s">
        <v>202</v>
      </c>
      <c r="B85" s="53"/>
      <c r="C85" s="53" t="s">
        <v>200</v>
      </c>
      <c r="D85" s="54" t="s">
        <v>13</v>
      </c>
      <c r="E85" s="139"/>
      <c r="F85" s="55">
        <v>1.47</v>
      </c>
      <c r="G85" s="92"/>
      <c r="H85" s="56"/>
      <c r="I85" s="92"/>
      <c r="J85" s="56"/>
      <c r="K85" s="92"/>
      <c r="L85" s="109"/>
      <c r="M85" s="120" t="s">
        <v>13</v>
      </c>
    </row>
    <row r="86" spans="1:13" s="65" customFormat="1" ht="12.75" customHeight="1" x14ac:dyDescent="0.2">
      <c r="A86" s="48" t="s">
        <v>204</v>
      </c>
      <c r="B86" s="57"/>
      <c r="C86" s="57" t="s">
        <v>205</v>
      </c>
      <c r="D86" s="50" t="s">
        <v>13</v>
      </c>
      <c r="E86" s="51"/>
      <c r="F86" s="60">
        <v>1.5</v>
      </c>
      <c r="G86" s="95"/>
      <c r="H86" s="47"/>
      <c r="I86" s="95"/>
      <c r="J86" s="47"/>
      <c r="K86" s="95"/>
      <c r="L86" s="112"/>
      <c r="M86" s="121" t="s">
        <v>13</v>
      </c>
    </row>
    <row r="87" spans="1:13" s="63" customFormat="1" ht="12.75" customHeight="1" x14ac:dyDescent="0.2">
      <c r="A87" s="58" t="s">
        <v>206</v>
      </c>
      <c r="B87" s="53"/>
      <c r="C87" s="53" t="s">
        <v>207</v>
      </c>
      <c r="D87" s="54" t="s">
        <v>13</v>
      </c>
      <c r="E87" s="139"/>
      <c r="F87" s="55">
        <v>0.74</v>
      </c>
      <c r="G87" s="92"/>
      <c r="H87" s="56"/>
      <c r="I87" s="92"/>
      <c r="J87" s="56"/>
      <c r="K87" s="92"/>
      <c r="L87" s="109"/>
      <c r="M87" s="120" t="s">
        <v>13</v>
      </c>
    </row>
    <row r="88" spans="1:13" s="65" customFormat="1" ht="12.75" customHeight="1" x14ac:dyDescent="0.2">
      <c r="A88" s="48" t="s">
        <v>232</v>
      </c>
      <c r="B88" s="57"/>
      <c r="C88" s="57" t="s">
        <v>231</v>
      </c>
      <c r="D88" s="50" t="s">
        <v>13</v>
      </c>
      <c r="E88" s="51"/>
      <c r="F88" s="60">
        <v>0.95</v>
      </c>
      <c r="G88" s="95"/>
      <c r="H88" s="47"/>
      <c r="I88" s="95"/>
      <c r="J88" s="47"/>
      <c r="K88" s="95"/>
      <c r="L88" s="112"/>
      <c r="M88" s="121" t="s">
        <v>13</v>
      </c>
    </row>
    <row r="89" spans="1:13" s="63" customFormat="1" ht="12.75" customHeight="1" x14ac:dyDescent="0.2">
      <c r="A89" s="58" t="s">
        <v>242</v>
      </c>
      <c r="B89" s="53"/>
      <c r="C89" s="53" t="s">
        <v>243</v>
      </c>
      <c r="D89" s="54" t="s">
        <v>13</v>
      </c>
      <c r="E89" s="139"/>
      <c r="F89" s="55">
        <v>1.35</v>
      </c>
      <c r="G89" s="92"/>
      <c r="H89" s="56"/>
      <c r="I89" s="92"/>
      <c r="J89" s="56"/>
      <c r="K89" s="92"/>
      <c r="L89" s="109"/>
      <c r="M89" s="120" t="s">
        <v>13</v>
      </c>
    </row>
    <row r="90" spans="1:13" s="65" customFormat="1" ht="12.75" customHeight="1" x14ac:dyDescent="0.2">
      <c r="A90" s="48" t="s">
        <v>138</v>
      </c>
      <c r="B90" s="57"/>
      <c r="C90" s="57" t="s">
        <v>139</v>
      </c>
      <c r="D90" s="50" t="s">
        <v>13</v>
      </c>
      <c r="E90" s="51"/>
      <c r="F90" s="59">
        <v>0.88500000000000001</v>
      </c>
      <c r="G90" s="95"/>
      <c r="H90" s="47"/>
      <c r="I90" s="95"/>
      <c r="J90" s="47"/>
      <c r="K90" s="95"/>
      <c r="L90" s="112"/>
      <c r="M90" s="121" t="s">
        <v>13</v>
      </c>
    </row>
    <row r="91" spans="1:13" ht="12.75" customHeight="1" x14ac:dyDescent="0.2">
      <c r="A91" s="86" t="s">
        <v>233</v>
      </c>
      <c r="B91" s="33"/>
      <c r="C91" s="33" t="s">
        <v>234</v>
      </c>
      <c r="D91" s="25" t="s">
        <v>13</v>
      </c>
      <c r="E91" s="31"/>
      <c r="F91" s="43">
        <v>0.80500000000000005</v>
      </c>
      <c r="G91" s="98"/>
      <c r="H91" s="27"/>
      <c r="I91" s="98"/>
      <c r="J91" s="27"/>
      <c r="K91" s="98"/>
      <c r="L91" s="115"/>
      <c r="M91" s="128" t="s">
        <v>13</v>
      </c>
    </row>
    <row r="92" spans="1:13" s="19" customFormat="1" ht="12.75" customHeight="1" x14ac:dyDescent="0.2">
      <c r="A92" s="87" t="s">
        <v>220</v>
      </c>
      <c r="B92" s="67"/>
      <c r="C92" s="57" t="s">
        <v>194</v>
      </c>
      <c r="D92" s="50" t="s">
        <v>224</v>
      </c>
      <c r="E92" s="105"/>
      <c r="F92" s="60">
        <v>0.86</v>
      </c>
      <c r="G92" s="102"/>
      <c r="H92" s="105"/>
      <c r="I92" s="102"/>
      <c r="J92" s="105"/>
      <c r="K92" s="102"/>
      <c r="L92" s="102"/>
      <c r="M92" s="129" t="s">
        <v>13</v>
      </c>
    </row>
    <row r="93" spans="1:13" s="19" customFormat="1" ht="12.75" customHeight="1" x14ac:dyDescent="0.2">
      <c r="A93" s="88" t="s">
        <v>218</v>
      </c>
      <c r="B93" s="89"/>
      <c r="C93" s="64" t="s">
        <v>219</v>
      </c>
      <c r="D93" s="54" t="s">
        <v>13</v>
      </c>
      <c r="E93" s="106"/>
      <c r="F93" s="55">
        <v>0.94</v>
      </c>
      <c r="G93" s="103"/>
      <c r="H93" s="106"/>
      <c r="I93" s="103"/>
      <c r="J93" s="106"/>
      <c r="K93" s="103"/>
      <c r="L93" s="103"/>
      <c r="M93" s="130" t="s">
        <v>13</v>
      </c>
    </row>
    <row r="94" spans="1:13" s="19" customFormat="1" ht="12.75" customHeight="1" x14ac:dyDescent="0.2">
      <c r="A94" s="87" t="s">
        <v>213</v>
      </c>
      <c r="B94" s="67"/>
      <c r="C94" s="66" t="s">
        <v>214</v>
      </c>
      <c r="D94" s="50" t="s">
        <v>215</v>
      </c>
      <c r="E94" s="145" t="s">
        <v>216</v>
      </c>
      <c r="F94" s="60" t="s">
        <v>217</v>
      </c>
      <c r="G94" s="102"/>
      <c r="H94" s="105"/>
      <c r="I94" s="102"/>
      <c r="J94" s="105"/>
      <c r="K94" s="102"/>
      <c r="L94" s="102"/>
      <c r="M94" s="131" t="s">
        <v>240</v>
      </c>
    </row>
    <row r="95" spans="1:13" s="63" customFormat="1" ht="12.75" customHeight="1" x14ac:dyDescent="0.2">
      <c r="A95" s="88" t="s">
        <v>235</v>
      </c>
      <c r="B95" s="89"/>
      <c r="C95" s="64" t="s">
        <v>238</v>
      </c>
      <c r="D95" s="54" t="s">
        <v>237</v>
      </c>
      <c r="E95" s="146" t="s">
        <v>236</v>
      </c>
      <c r="F95" s="55">
        <v>0.7</v>
      </c>
      <c r="G95" s="103"/>
      <c r="H95" s="106"/>
      <c r="I95" s="103"/>
      <c r="J95" s="106"/>
      <c r="K95" s="103"/>
      <c r="L95" s="103"/>
      <c r="M95" s="130" t="s">
        <v>13</v>
      </c>
    </row>
    <row r="96" spans="1:13" s="65" customFormat="1" ht="12.75" customHeight="1" x14ac:dyDescent="0.2">
      <c r="A96" s="48" t="s">
        <v>140</v>
      </c>
      <c r="B96" s="57"/>
      <c r="C96" s="57" t="s">
        <v>246</v>
      </c>
      <c r="D96" s="50" t="s">
        <v>190</v>
      </c>
      <c r="E96" s="51" t="s">
        <v>191</v>
      </c>
      <c r="F96" s="59">
        <v>1.25</v>
      </c>
      <c r="G96" s="95"/>
      <c r="H96" s="47">
        <v>10000</v>
      </c>
      <c r="I96" s="95"/>
      <c r="J96" s="47">
        <v>10000</v>
      </c>
      <c r="K96" s="95"/>
      <c r="L96" s="112"/>
      <c r="M96" s="129" t="s">
        <v>13</v>
      </c>
    </row>
    <row r="97" spans="1:13" s="63" customFormat="1" ht="12.75" customHeight="1" x14ac:dyDescent="0.2">
      <c r="A97" s="58" t="s">
        <v>221</v>
      </c>
      <c r="B97" s="53"/>
      <c r="C97" s="53" t="s">
        <v>201</v>
      </c>
      <c r="D97" s="54" t="s">
        <v>224</v>
      </c>
      <c r="E97" s="139" t="s">
        <v>114</v>
      </c>
      <c r="F97" s="62">
        <v>0.85</v>
      </c>
      <c r="G97" s="92"/>
      <c r="H97" s="56"/>
      <c r="I97" s="92"/>
      <c r="J97" s="56"/>
      <c r="K97" s="92"/>
      <c r="L97" s="109"/>
      <c r="M97" s="130" t="s">
        <v>13</v>
      </c>
    </row>
    <row r="98" spans="1:13" ht="12.75" customHeight="1" x14ac:dyDescent="0.2">
      <c r="A98" s="10" t="s">
        <v>123</v>
      </c>
      <c r="B98" s="3"/>
      <c r="C98" s="3" t="s">
        <v>179</v>
      </c>
      <c r="D98" s="1" t="s">
        <v>224</v>
      </c>
      <c r="E98" s="5"/>
      <c r="F98" s="150">
        <v>0.84799999999999998</v>
      </c>
      <c r="G98" s="99"/>
      <c r="H98" s="4">
        <v>40000</v>
      </c>
      <c r="I98" s="99"/>
      <c r="J98" s="4">
        <v>40000</v>
      </c>
      <c r="K98" s="99"/>
      <c r="L98" s="116" t="s">
        <v>11</v>
      </c>
      <c r="M98" s="132" t="s">
        <v>13</v>
      </c>
    </row>
    <row r="99" spans="1:13" s="165" customFormat="1" ht="12.75" customHeight="1" x14ac:dyDescent="0.2">
      <c r="A99" s="166" t="s">
        <v>244</v>
      </c>
      <c r="B99" s="158"/>
      <c r="C99" s="158" t="s">
        <v>245</v>
      </c>
      <c r="D99" s="157" t="s">
        <v>190</v>
      </c>
      <c r="E99" s="159" t="s">
        <v>191</v>
      </c>
      <c r="F99" s="160">
        <v>1.5</v>
      </c>
      <c r="G99" s="161"/>
      <c r="H99" s="162"/>
      <c r="I99" s="161"/>
      <c r="J99" s="162"/>
      <c r="K99" s="161"/>
      <c r="L99" s="163"/>
      <c r="M99" s="164" t="s">
        <v>13</v>
      </c>
    </row>
    <row r="100" spans="1:13" s="65" customFormat="1" ht="13.5" thickBot="1" x14ac:dyDescent="0.25">
      <c r="A100" s="151" t="s">
        <v>192</v>
      </c>
      <c r="B100" s="152"/>
      <c r="C100" s="152" t="s">
        <v>193</v>
      </c>
      <c r="D100" s="78" t="s">
        <v>223</v>
      </c>
      <c r="E100" s="78" t="s">
        <v>241</v>
      </c>
      <c r="F100" s="153">
        <v>1.2594000000000001</v>
      </c>
      <c r="G100" s="154"/>
      <c r="H100" s="155">
        <v>10000</v>
      </c>
      <c r="I100" s="154"/>
      <c r="J100" s="155">
        <v>10000</v>
      </c>
      <c r="K100" s="154"/>
      <c r="L100" s="154"/>
      <c r="M100" s="156" t="s">
        <v>13</v>
      </c>
    </row>
    <row r="101" spans="1:13" s="63" customFormat="1" x14ac:dyDescent="0.2">
      <c r="A101" s="88" t="s">
        <v>195</v>
      </c>
      <c r="B101" s="89"/>
      <c r="C101" s="53" t="s">
        <v>212</v>
      </c>
      <c r="D101" s="146" t="s">
        <v>95</v>
      </c>
      <c r="E101" s="106"/>
      <c r="F101" s="55">
        <v>9.1749999999999998E-2</v>
      </c>
      <c r="G101" s="103"/>
      <c r="H101" s="147">
        <v>10000</v>
      </c>
      <c r="I101" s="103"/>
      <c r="J101" s="147">
        <v>10000</v>
      </c>
      <c r="K101" s="103"/>
      <c r="L101" s="148" t="s">
        <v>11</v>
      </c>
      <c r="M101" s="130" t="s">
        <v>13</v>
      </c>
    </row>
    <row r="102" spans="1:13" s="65" customFormat="1" x14ac:dyDescent="0.2">
      <c r="A102" s="87" t="s">
        <v>222</v>
      </c>
      <c r="B102" s="67"/>
      <c r="C102" s="67" t="s">
        <v>211</v>
      </c>
      <c r="D102" s="149" t="s">
        <v>95</v>
      </c>
      <c r="E102" s="105"/>
      <c r="F102" s="60">
        <v>0.32600000000000001</v>
      </c>
      <c r="G102" s="102"/>
      <c r="H102" s="105"/>
      <c r="I102" s="102"/>
      <c r="J102" s="105"/>
      <c r="K102" s="102"/>
      <c r="L102" s="102"/>
      <c r="M102" s="129" t="s">
        <v>13</v>
      </c>
    </row>
    <row r="103" spans="1:13" x14ac:dyDescent="0.2">
      <c r="A103" s="46"/>
      <c r="F103" s="45"/>
      <c r="M103" s="133"/>
    </row>
  </sheetData>
  <phoneticPr fontId="0" type="noConversion"/>
  <printOptions horizontalCentered="1" gridLines="1"/>
  <pageMargins left="0.25" right="0.25" top="0.45" bottom="0.45" header="0.22" footer="0.22"/>
  <pageSetup paperSize="5" scale="101" orientation="landscape" horizontalDpi="1200" verticalDpi="1200" r:id="rId1"/>
  <headerFooter alignWithMargins="0">
    <oddHeader>&amp;LBRAZORIA COUNTY&amp;C&amp;"Arial,Bold"&amp;11TAXING ENTITIES 2020&amp;REXEMPTION ALLOWANCES</oddHeader>
    <oddFooter>&amp;R*5,000 Minimum     ** N/A w/ OA or DP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Entities</vt:lpstr>
      <vt:lpstr>Entities!Print_Titles</vt:lpstr>
    </vt:vector>
  </TitlesOfParts>
  <Company>BCAD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Josh Ashburn</cp:lastModifiedBy>
  <cp:lastPrinted>2021-05-19T14:51:15Z</cp:lastPrinted>
  <dcterms:created xsi:type="dcterms:W3CDTF">1999-04-06T15:46:01Z</dcterms:created>
  <dcterms:modified xsi:type="dcterms:W3CDTF">2021-05-19T14:52:25Z</dcterms:modified>
</cp:coreProperties>
</file>